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/>
  </bookViews>
  <sheets>
    <sheet name="2025公告" sheetId="2" r:id="rId1"/>
  </sheets>
  <definedNames>
    <definedName name="_xlnm.Print_Area" localSheetId="0">'2025公告'!$A$1:$AC$14</definedName>
    <definedName name="_xlnm.Print_Titles" localSheetId="0">'2025公告'!$1:$4</definedName>
  </definedNames>
  <calcPr calcId="144525"/>
</workbook>
</file>

<file path=xl/sharedStrings.xml><?xml version="1.0" encoding="utf-8"?>
<sst xmlns="http://schemas.openxmlformats.org/spreadsheetml/2006/main" count="116" uniqueCount="78">
  <si>
    <t>附件2：</t>
  </si>
  <si>
    <t>崖州区2025年度巩固拓展脱贫攻坚成果和乡村振兴项目库入库项目（第一批）明细表</t>
  </si>
  <si>
    <r>
      <rPr>
        <sz val="11"/>
        <color theme="1"/>
        <rFont val="宋体"/>
        <charset val="134"/>
        <scheme val="minor"/>
      </rPr>
      <t xml:space="preserve">汇总单位（盖章）：三亚市崖州区农业农村局                                                                  </t>
    </r>
    <r>
      <rPr>
        <sz val="11"/>
        <color rgb="FFFF0000"/>
        <rFont val="宋体"/>
        <charset val="134"/>
        <scheme val="minor"/>
      </rPr>
      <t xml:space="preserve">  </t>
    </r>
    <r>
      <rPr>
        <sz val="11"/>
        <rFont val="宋体"/>
        <charset val="134"/>
        <scheme val="minor"/>
      </rPr>
      <t xml:space="preserve">   汇总时间：2024年10月8日</t>
    </r>
  </si>
  <si>
    <t>项目序号</t>
  </si>
  <si>
    <t>项目类别</t>
  </si>
  <si>
    <t>区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</si>
  <si>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</si>
  <si>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</si>
  <si>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</si>
  <si>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</si>
  <si>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</si>
  <si>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</si>
  <si>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</si>
  <si>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</si>
  <si>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</si>
  <si>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</si>
  <si>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联农带农富农机制</t>
  </si>
  <si>
    <t>入库
时间</t>
  </si>
  <si>
    <t>审批文号</t>
  </si>
  <si>
    <t>申报单位</t>
  </si>
  <si>
    <t>销号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</si>
  <si>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</si>
  <si>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</si>
  <si>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</si>
  <si>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</si>
  <si>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</si>
  <si>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</si>
  <si>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</si>
  <si>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</si>
  <si>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</si>
  <si>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</si>
  <si>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</si>
  <si>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</si>
  <si>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</si>
  <si>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</si>
  <si>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</si>
  <si>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</si>
  <si>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产业发展</t>
  </si>
  <si>
    <t>生产项目</t>
  </si>
  <si>
    <t>水产养殖业发展</t>
  </si>
  <si>
    <t>崖州区</t>
  </si>
  <si>
    <t>崖州湾海域</t>
  </si>
  <si>
    <t>崖州湾海洋牧场产业项目</t>
  </si>
  <si>
    <t>新建</t>
  </si>
  <si>
    <t>崖州湾</t>
  </si>
  <si>
    <t>区农业农村局</t>
  </si>
  <si>
    <t>在崖州湾海域利用已建成的网箱76口，养殖金鲳鱼、石斑鱼等鱼类，年产值约8000万。</t>
  </si>
  <si>
    <t>利用已建成的网箱76口，养殖金鲳鱼、石斑鱼等鱼类，年产值约8000万，带动我区渔业转型，增加村集体经济收入，实现乡村振兴。</t>
  </si>
  <si>
    <t>务工收入、技术指导、收益分红</t>
  </si>
  <si>
    <t>--</t>
  </si>
  <si>
    <t>养殖业基地</t>
  </si>
  <si>
    <t>长山村</t>
  </si>
  <si>
    <t>崖州区仕泓农业科技循环产业综合体项目（三期）</t>
  </si>
  <si>
    <t>新建粪污回收清粪系统、供料系统、互联网中央控制系统、环境控制系统。</t>
  </si>
  <si>
    <t>新建粪污回收清粪系统、供料系统、互联网中央控制系统、环境控制系统；带动本地农民务工，增加本地农民收入；带动相关村集体增收。</t>
  </si>
  <si>
    <t>务工收入、土地流转、收益分红</t>
  </si>
  <si>
    <t>乡村建设
行动</t>
  </si>
  <si>
    <t>农村基础设施</t>
  </si>
  <si>
    <t>农村道路建设</t>
  </si>
  <si>
    <t>保平村</t>
  </si>
  <si>
    <t>三亚市崖州区漳波河右岸堤顶道路建设工程</t>
  </si>
  <si>
    <t>保平村漳波河段</t>
  </si>
  <si>
    <t>建设内容：漳波河右岸堤顶道路，新建混凝土路面长约750.00m，宽约3.50m；改造损坏渡槽长约10.00m及配套相应安全设施。</t>
  </si>
  <si>
    <t>新建混凝土路面长约750.00m，宽约3.50m；改造损坏渡槽长约10.00m及配套相应安全设施;改善该片区的交通出行安全问题，完善了保平村的基础设施建设，保障了保平村的耕种基础要求,是民心所向，有利农村基础设施建设。</t>
  </si>
  <si>
    <t>其他</t>
  </si>
  <si>
    <t>城西村</t>
  </si>
  <si>
    <t>崖州区城西村道路提升改造工程</t>
  </si>
  <si>
    <t>区交通局</t>
  </si>
  <si>
    <t>建设内容：提升改造道路总长4284.00m，宽度约3.0m-6.0m；新建路面159m，宽度约3.4m-4.7m。</t>
  </si>
  <si>
    <t>提升改造道路总长4284米，保障当地的道路安全通行问题，改善居民的生活条件，打造出一个人文适宜的居住条件。</t>
  </si>
  <si>
    <t>镇海村</t>
  </si>
  <si>
    <t>崖州区长山水（镇海段）清淤项目</t>
  </si>
  <si>
    <t>区水务林业局</t>
  </si>
  <si>
    <t>主要包括765米河道清淤及新建 1-8.0 米行人机耕桥11座、行车机耕桥2座</t>
  </si>
  <si>
    <t>长山水（镇海段）765米河道清淤，有助于提升长山水河道的行洪防洪能力，保障沿线村民的生命财产安全，疏通上下游农田、耕地的灌溉水系，补齐镇海村农村基础设施短板；新建行人机耕桥11座、行车机耕桥2座，有利于长山水沿线村民田间耕作，提高生产效率，助力村民增加收入和乡村振兴。</t>
  </si>
  <si>
    <t>2025年</t>
  </si>
  <si>
    <t>合计：</t>
  </si>
  <si>
    <t>注：项目类别中项目类型、二级项目类型、项目子类型需参照《1-1-5县级巩固拓展脱贫攻坚成果和乡村振兴项目库项目分类表》填写。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</si>
</sst>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19" borderId="17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7" fillId="15" borderId="1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indent="4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57" fontId="3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4"/>
  <sheetViews>
    <sheetView tabSelected="1" view="pageBreakPreview" zoomScale="79" zoomScaleNormal="100" zoomScaleSheetLayoutView="79" workbookViewId="0">
      <pane ySplit="7" topLeftCell="A8" activePane="bottomLeft" state="frozen"/>
      <selection/>
      <selection pane="bottomLeft" activeCell="A2" sqref="A2:AC3"/>
    </sheetView>
  </sheetViews>
  <sheetFormatPr defaultColWidth="9" defaultRowHeight="13.5"/>
  <cols>
    <col min="1" max="1" width="5.85833333333333" customWidth="1"/>
    <col min="2" max="2" width="9.175" customWidth="1"/>
    <col min="8" max="8" width="8.66666666666667" customWidth="1"/>
    <col min="9" max="9" width="9.40833333333333" customWidth="1"/>
    <col min="10" max="10" width="11.2333333333333" customWidth="1"/>
    <col min="11" max="11" width="12.3416666666667" customWidth="1"/>
    <col min="12" max="12" width="9.40833333333333" customWidth="1"/>
    <col min="13" max="13" width="17.2416666666667" customWidth="1"/>
    <col min="14" max="14" width="11.075" customWidth="1"/>
    <col min="15" max="15" width="10.7583333333333" customWidth="1"/>
    <col min="16" max="16" width="10.5833333333333" customWidth="1"/>
    <col min="17" max="17" width="9.33333333333333" customWidth="1"/>
    <col min="18" max="18" width="9.65833333333333" customWidth="1"/>
    <col min="21" max="21" width="9.01666666666667" customWidth="1"/>
    <col min="22" max="22" width="8.38333333333333" customWidth="1"/>
    <col min="23" max="23" width="26.8916666666667" customWidth="1"/>
    <col min="26" max="26" width="8.825" customWidth="1"/>
    <col min="28" max="29" width="8.975" customWidth="1"/>
  </cols>
  <sheetData>
    <row r="1" ht="19" customHeight="1" spans="1:1">
      <c r="A1" s="1" t="s">
        <v>0</v>
      </c>
    </row>
    <row r="2" ht="18" customHeight="1" spans="1:29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19" customHeight="1" spans="1:2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24" customHeight="1" spans="1:29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ht="37" customHeight="1" spans="1:29">
      <c r="A5" s="6" t="s">
        <v>3</v>
      </c>
      <c r="B5" s="7" t="s">
        <v>4</v>
      </c>
      <c r="C5" s="8"/>
      <c r="D5" s="9"/>
      <c r="E5" s="10" t="s">
        <v>5</v>
      </c>
      <c r="F5" s="10" t="s">
        <v>6</v>
      </c>
      <c r="G5" s="10" t="s">
        <v>7</v>
      </c>
      <c r="H5" s="6" t="s">
        <v>8</v>
      </c>
      <c r="I5" s="6" t="s">
        <v>9</v>
      </c>
      <c r="J5" s="7" t="s">
        <v>10</v>
      </c>
      <c r="K5" s="9"/>
      <c r="L5" s="10" t="s">
        <v>11</v>
      </c>
      <c r="M5" s="6" t="s">
        <v>12</v>
      </c>
      <c r="N5" s="7" t="s">
        <v>13</v>
      </c>
      <c r="O5" s="8"/>
      <c r="P5" s="9"/>
      <c r="Q5" s="7" t="s">
        <v>14</v>
      </c>
      <c r="R5" s="8"/>
      <c r="S5" s="8"/>
      <c r="T5" s="8"/>
      <c r="U5" s="8"/>
      <c r="V5" s="9"/>
      <c r="W5" s="10" t="s">
        <v>15</v>
      </c>
      <c r="X5" s="6" t="s">
        <v>16</v>
      </c>
      <c r="Y5" s="6" t="s">
        <v>17</v>
      </c>
      <c r="Z5" s="6" t="s">
        <v>18</v>
      </c>
      <c r="AA5" s="6" t="s">
        <v>19</v>
      </c>
      <c r="AB5" s="6" t="s">
        <v>20</v>
      </c>
      <c r="AC5" s="6" t="s">
        <v>21</v>
      </c>
    </row>
    <row r="6" ht="32" customHeight="1" spans="1:29">
      <c r="A6" s="11"/>
      <c r="B6" s="12" t="s">
        <v>22</v>
      </c>
      <c r="C6" s="12" t="s">
        <v>23</v>
      </c>
      <c r="D6" s="6" t="s">
        <v>24</v>
      </c>
      <c r="E6" s="13"/>
      <c r="F6" s="13"/>
      <c r="G6" s="13"/>
      <c r="H6" s="11"/>
      <c r="I6" s="11"/>
      <c r="J6" s="6" t="s">
        <v>25</v>
      </c>
      <c r="K6" s="6" t="s">
        <v>26</v>
      </c>
      <c r="L6" s="13"/>
      <c r="M6" s="11"/>
      <c r="N6" s="12" t="s">
        <v>27</v>
      </c>
      <c r="O6" s="20" t="s">
        <v>28</v>
      </c>
      <c r="P6" s="21"/>
      <c r="Q6" s="12" t="s">
        <v>29</v>
      </c>
      <c r="R6" s="12" t="s">
        <v>30</v>
      </c>
      <c r="S6" s="12" t="s">
        <v>31</v>
      </c>
      <c r="T6" s="20" t="s">
        <v>28</v>
      </c>
      <c r="U6" s="27"/>
      <c r="V6" s="21"/>
      <c r="W6" s="13"/>
      <c r="X6" s="11"/>
      <c r="Y6" s="11"/>
      <c r="Z6" s="11"/>
      <c r="AA6" s="11"/>
      <c r="AB6" s="11"/>
      <c r="AC6" s="11"/>
    </row>
    <row r="7" ht="82" customHeight="1" spans="1:29">
      <c r="A7" s="14"/>
      <c r="B7" s="12"/>
      <c r="C7" s="12"/>
      <c r="D7" s="14"/>
      <c r="E7" s="15"/>
      <c r="F7" s="15"/>
      <c r="G7" s="15"/>
      <c r="H7" s="14"/>
      <c r="I7" s="14"/>
      <c r="J7" s="14"/>
      <c r="K7" s="14"/>
      <c r="L7" s="15"/>
      <c r="M7" s="14"/>
      <c r="N7" s="12"/>
      <c r="O7" s="22" t="s">
        <v>32</v>
      </c>
      <c r="P7" s="22" t="s">
        <v>33</v>
      </c>
      <c r="Q7" s="12"/>
      <c r="R7" s="12"/>
      <c r="S7" s="12"/>
      <c r="T7" s="22" t="s">
        <v>34</v>
      </c>
      <c r="U7" s="22" t="s">
        <v>35</v>
      </c>
      <c r="V7" s="22" t="s">
        <v>36</v>
      </c>
      <c r="W7" s="15"/>
      <c r="X7" s="14"/>
      <c r="Y7" s="14"/>
      <c r="Z7" s="14"/>
      <c r="AA7" s="14"/>
      <c r="AB7" s="14"/>
      <c r="AC7" s="14"/>
    </row>
    <row r="8" ht="159" customHeight="1" spans="1:29">
      <c r="A8" s="16">
        <v>1</v>
      </c>
      <c r="B8" s="16" t="s">
        <v>37</v>
      </c>
      <c r="C8" s="16" t="s">
        <v>38</v>
      </c>
      <c r="D8" s="16" t="s">
        <v>39</v>
      </c>
      <c r="E8" s="16" t="s">
        <v>40</v>
      </c>
      <c r="F8" s="16" t="s">
        <v>41</v>
      </c>
      <c r="G8" s="16" t="s">
        <v>42</v>
      </c>
      <c r="H8" s="16" t="s">
        <v>43</v>
      </c>
      <c r="I8" s="23" t="s">
        <v>44</v>
      </c>
      <c r="J8" s="24">
        <v>45658</v>
      </c>
      <c r="K8" s="24">
        <v>45992</v>
      </c>
      <c r="L8" s="16" t="s">
        <v>45</v>
      </c>
      <c r="M8" s="16" t="s">
        <v>46</v>
      </c>
      <c r="N8" s="16">
        <v>6080</v>
      </c>
      <c r="O8" s="16">
        <v>3000</v>
      </c>
      <c r="P8" s="16">
        <v>3080</v>
      </c>
      <c r="Q8" s="16">
        <v>28</v>
      </c>
      <c r="R8" s="16">
        <v>19998</v>
      </c>
      <c r="S8" s="16">
        <v>96230</v>
      </c>
      <c r="T8" s="16">
        <v>1</v>
      </c>
      <c r="U8" s="16">
        <v>595</v>
      </c>
      <c r="V8" s="16">
        <v>2510</v>
      </c>
      <c r="W8" s="16" t="s">
        <v>47</v>
      </c>
      <c r="X8" s="16" t="s">
        <v>48</v>
      </c>
      <c r="Y8" s="16">
        <v>2025</v>
      </c>
      <c r="Z8" s="16" t="s">
        <v>49</v>
      </c>
      <c r="AA8" s="16" t="s">
        <v>45</v>
      </c>
      <c r="AB8" s="16" t="s">
        <v>49</v>
      </c>
      <c r="AC8" s="16"/>
    </row>
    <row r="9" ht="159" customHeight="1" spans="1:29">
      <c r="A9" s="16">
        <v>2</v>
      </c>
      <c r="B9" s="16" t="s">
        <v>37</v>
      </c>
      <c r="C9" s="16" t="s">
        <v>38</v>
      </c>
      <c r="D9" s="16" t="s">
        <v>50</v>
      </c>
      <c r="E9" s="16" t="s">
        <v>40</v>
      </c>
      <c r="F9" s="16" t="s">
        <v>51</v>
      </c>
      <c r="G9" s="16" t="s">
        <v>52</v>
      </c>
      <c r="H9" s="16" t="s">
        <v>43</v>
      </c>
      <c r="I9" s="16" t="s">
        <v>51</v>
      </c>
      <c r="J9" s="24">
        <v>45658</v>
      </c>
      <c r="K9" s="24">
        <v>45992</v>
      </c>
      <c r="L9" s="16" t="s">
        <v>45</v>
      </c>
      <c r="M9" s="16" t="s">
        <v>53</v>
      </c>
      <c r="N9" s="16">
        <v>5000</v>
      </c>
      <c r="O9" s="16">
        <v>3000</v>
      </c>
      <c r="P9" s="16">
        <v>2000</v>
      </c>
      <c r="Q9" s="16">
        <v>28</v>
      </c>
      <c r="R9" s="16">
        <v>19998</v>
      </c>
      <c r="S9" s="16">
        <v>96230</v>
      </c>
      <c r="T9" s="16">
        <v>1</v>
      </c>
      <c r="U9" s="16">
        <v>595</v>
      </c>
      <c r="V9" s="16">
        <v>2510</v>
      </c>
      <c r="W9" s="16" t="s">
        <v>54</v>
      </c>
      <c r="X9" s="16" t="s">
        <v>55</v>
      </c>
      <c r="Y9" s="16">
        <v>2025</v>
      </c>
      <c r="Z9" s="16" t="s">
        <v>49</v>
      </c>
      <c r="AA9" s="16" t="s">
        <v>45</v>
      </c>
      <c r="AB9" s="16" t="s">
        <v>49</v>
      </c>
      <c r="AC9" s="16"/>
    </row>
    <row r="10" ht="159" customHeight="1" spans="1:29">
      <c r="A10" s="16">
        <v>3</v>
      </c>
      <c r="B10" s="16" t="s">
        <v>56</v>
      </c>
      <c r="C10" s="16" t="s">
        <v>57</v>
      </c>
      <c r="D10" s="16" t="s">
        <v>58</v>
      </c>
      <c r="E10" s="16" t="s">
        <v>40</v>
      </c>
      <c r="F10" s="16" t="s">
        <v>59</v>
      </c>
      <c r="G10" s="16" t="s">
        <v>60</v>
      </c>
      <c r="H10" s="16" t="s">
        <v>43</v>
      </c>
      <c r="I10" s="16" t="s">
        <v>61</v>
      </c>
      <c r="J10" s="24">
        <v>45536</v>
      </c>
      <c r="K10" s="24">
        <v>45992</v>
      </c>
      <c r="L10" s="16" t="s">
        <v>45</v>
      </c>
      <c r="M10" s="16" t="s">
        <v>62</v>
      </c>
      <c r="N10" s="16">
        <v>142.04</v>
      </c>
      <c r="O10" s="16">
        <v>142.04</v>
      </c>
      <c r="P10" s="16">
        <v>0</v>
      </c>
      <c r="Q10" s="16">
        <v>1</v>
      </c>
      <c r="R10" s="16">
        <v>628</v>
      </c>
      <c r="S10" s="16">
        <v>3300</v>
      </c>
      <c r="T10" s="16">
        <v>0</v>
      </c>
      <c r="U10" s="16">
        <v>6</v>
      </c>
      <c r="V10" s="16">
        <v>21</v>
      </c>
      <c r="W10" s="16" t="s">
        <v>63</v>
      </c>
      <c r="X10" s="16" t="s">
        <v>64</v>
      </c>
      <c r="Y10" s="16">
        <v>2025</v>
      </c>
      <c r="Z10" s="16" t="s">
        <v>49</v>
      </c>
      <c r="AA10" s="16" t="s">
        <v>59</v>
      </c>
      <c r="AB10" s="16" t="s">
        <v>49</v>
      </c>
      <c r="AC10" s="16"/>
    </row>
    <row r="11" ht="159" customHeight="1" spans="1:29">
      <c r="A11" s="16">
        <v>4</v>
      </c>
      <c r="B11" s="16" t="s">
        <v>56</v>
      </c>
      <c r="C11" s="16" t="s">
        <v>57</v>
      </c>
      <c r="D11" s="16" t="s">
        <v>64</v>
      </c>
      <c r="E11" s="16" t="s">
        <v>40</v>
      </c>
      <c r="F11" s="16" t="s">
        <v>65</v>
      </c>
      <c r="G11" s="16" t="s">
        <v>66</v>
      </c>
      <c r="H11" s="16" t="s">
        <v>43</v>
      </c>
      <c r="I11" s="16" t="s">
        <v>65</v>
      </c>
      <c r="J11" s="24">
        <v>45658</v>
      </c>
      <c r="K11" s="24">
        <v>45992</v>
      </c>
      <c r="L11" s="16" t="s">
        <v>67</v>
      </c>
      <c r="M11" s="16" t="s">
        <v>68</v>
      </c>
      <c r="N11" s="16">
        <v>429.58</v>
      </c>
      <c r="O11" s="16">
        <v>429.58</v>
      </c>
      <c r="P11" s="16">
        <v>0</v>
      </c>
      <c r="Q11" s="16">
        <v>1</v>
      </c>
      <c r="R11" s="16">
        <v>1200</v>
      </c>
      <c r="S11" s="16">
        <v>5900</v>
      </c>
      <c r="T11" s="16">
        <v>0</v>
      </c>
      <c r="U11" s="16">
        <v>3</v>
      </c>
      <c r="V11" s="16">
        <v>9</v>
      </c>
      <c r="W11" s="16" t="s">
        <v>69</v>
      </c>
      <c r="X11" s="16" t="s">
        <v>64</v>
      </c>
      <c r="Y11" s="16">
        <v>2025</v>
      </c>
      <c r="Z11" s="16" t="s">
        <v>49</v>
      </c>
      <c r="AA11" s="16" t="s">
        <v>65</v>
      </c>
      <c r="AB11" s="16" t="s">
        <v>49</v>
      </c>
      <c r="AC11" s="16"/>
    </row>
    <row r="12" ht="159" customHeight="1" spans="1:29">
      <c r="A12" s="16">
        <v>5</v>
      </c>
      <c r="B12" s="16" t="s">
        <v>56</v>
      </c>
      <c r="C12" s="16" t="s">
        <v>57</v>
      </c>
      <c r="D12" s="16" t="s">
        <v>64</v>
      </c>
      <c r="E12" s="16" t="s">
        <v>40</v>
      </c>
      <c r="F12" s="16" t="s">
        <v>70</v>
      </c>
      <c r="G12" s="16" t="s">
        <v>71</v>
      </c>
      <c r="H12" s="16" t="s">
        <v>43</v>
      </c>
      <c r="I12" s="16" t="s">
        <v>70</v>
      </c>
      <c r="J12" s="24">
        <v>45658</v>
      </c>
      <c r="K12" s="24">
        <v>45992</v>
      </c>
      <c r="L12" s="16" t="s">
        <v>72</v>
      </c>
      <c r="M12" s="16" t="s">
        <v>73</v>
      </c>
      <c r="N12" s="16">
        <v>60.82</v>
      </c>
      <c r="O12" s="16">
        <v>60.82</v>
      </c>
      <c r="P12" s="16">
        <v>0</v>
      </c>
      <c r="Q12" s="16">
        <v>1</v>
      </c>
      <c r="R12" s="16">
        <v>242</v>
      </c>
      <c r="S12" s="16">
        <v>1192</v>
      </c>
      <c r="T12" s="16">
        <v>0</v>
      </c>
      <c r="U12" s="16">
        <v>0</v>
      </c>
      <c r="V12" s="16">
        <v>0</v>
      </c>
      <c r="W12" s="16" t="s">
        <v>74</v>
      </c>
      <c r="X12" s="16" t="s">
        <v>64</v>
      </c>
      <c r="Y12" s="16" t="s">
        <v>75</v>
      </c>
      <c r="Z12" s="16" t="s">
        <v>49</v>
      </c>
      <c r="AA12" s="16" t="s">
        <v>72</v>
      </c>
      <c r="AB12" s="16" t="s">
        <v>49</v>
      </c>
      <c r="AC12" s="16"/>
    </row>
    <row r="13" ht="37" customHeight="1" spans="1:29">
      <c r="A13" s="17" t="s">
        <v>76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25">
        <f>SUM(N8:N12)</f>
        <v>11712.44</v>
      </c>
      <c r="O13" s="26">
        <f>SUM(O8:O12)</f>
        <v>6632.44</v>
      </c>
      <c r="P13" s="26">
        <v>5080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</row>
    <row r="14" ht="25" customHeight="1" spans="1:29">
      <c r="A14" s="19" t="s">
        <v>77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</sheetData>
  <mergeCells count="33">
    <mergeCell ref="B5:D5"/>
    <mergeCell ref="J5:K5"/>
    <mergeCell ref="N5:P5"/>
    <mergeCell ref="Q5:V5"/>
    <mergeCell ref="O6:P6"/>
    <mergeCell ref="T6:V6"/>
    <mergeCell ref="A13:K13"/>
    <mergeCell ref="A14:AC14"/>
    <mergeCell ref="A5:A7"/>
    <mergeCell ref="B6:B7"/>
    <mergeCell ref="C6:C7"/>
    <mergeCell ref="D6:D7"/>
    <mergeCell ref="E5:E7"/>
    <mergeCell ref="F5:F7"/>
    <mergeCell ref="G5:G7"/>
    <mergeCell ref="H5:H7"/>
    <mergeCell ref="I5:I7"/>
    <mergeCell ref="J6:J7"/>
    <mergeCell ref="K6:K7"/>
    <mergeCell ref="L5:L7"/>
    <mergeCell ref="M5:M7"/>
    <mergeCell ref="N6:N7"/>
    <mergeCell ref="Q6:Q7"/>
    <mergeCell ref="R6:R7"/>
    <mergeCell ref="S6:S7"/>
    <mergeCell ref="W5:W7"/>
    <mergeCell ref="X5:X7"/>
    <mergeCell ref="Y5:Y7"/>
    <mergeCell ref="Z5:Z7"/>
    <mergeCell ref="AA5:AA7"/>
    <mergeCell ref="AB5:AB7"/>
    <mergeCell ref="AC5:AC7"/>
    <mergeCell ref="A2:AC3"/>
  </mergeCells>
  <pageMargins left="0.700694444444445" right="0.700694444444445" top="0.432638888888889" bottom="0.550694444444444" header="0.298611111111111" footer="0.298611111111111"/>
  <pageSetup paperSize="8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越</cp:lastModifiedBy>
  <dcterms:created xsi:type="dcterms:W3CDTF">2021-09-22T08:37:00Z</dcterms:created>
  <dcterms:modified xsi:type="dcterms:W3CDTF">2024-10-08T03:06:09Z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