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5 (公示)" sheetId="2" r:id="rId1"/>
  </sheets>
  <definedNames>
    <definedName name="_xlnm._FilterDatabase" localSheetId="0" hidden="1">'2025 (公示)'!$A$8:$AC$13</definedName>
    <definedName name="_xlnm.Print_Area" localSheetId="0">'2025 (公示)'!$A$1:$AC$13</definedName>
    <definedName name="_xlnm.Print_Titles" localSheetId="0">'2025 (公示)'!$1:$4</definedName>
  </definedNames>
  <calcPr calcId="144525" concurrentCalc="0"/>
</workbook>
</file>

<file path=xl/sharedStrings.xml><?xml version="1.0" encoding="utf-8"?>
<sst xmlns="http://schemas.openxmlformats.org/spreadsheetml/2006/main" count="100" uniqueCount="68">
  <si>
    <t>附件2：</t>
  </si>
  <si>
    <t>崖州区2025年度巩固拓展脱贫攻坚成果和乡村振兴项目库入库项目（第二批）明细表</t>
  </si>
  <si>
    <t>汇总单位（盖章）：三亚市崖州区农业农村局                                                                    时间：2024年11月5日</t>
  </si>
  <si>
    <t>项目序号</t>
  </si>
  <si>
    <t>项目类别</t>
  </si>
  <si>
    <t>区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</si>
  <si>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</si>
  <si>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</si>
  <si>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</si>
  <si>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</si>
  <si>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</si>
  <si>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</si>
  <si>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</si>
  <si>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</si>
  <si>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</si>
  <si>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</si>
  <si>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联农带农富农机制</t>
  </si>
  <si>
    <t>入库
时间</t>
  </si>
  <si>
    <t>审批文号</t>
  </si>
  <si>
    <t>申报单位</t>
  </si>
  <si>
    <t>销号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</si>
  <si>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</si>
  <si>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</si>
  <si>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</si>
  <si>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</si>
  <si>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</si>
  <si>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</si>
  <si>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</si>
  <si>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</si>
  <si>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</si>
  <si>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</si>
  <si>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</si>
  <si>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</si>
  <si>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</si>
  <si>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</si>
  <si>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</si>
  <si>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</si>
  <si>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乡村建设行动</t>
  </si>
  <si>
    <t>农村基础设施</t>
  </si>
  <si>
    <t>农村道路建设（通村、通户路）</t>
  </si>
  <si>
    <t>崖州区</t>
  </si>
  <si>
    <t>抱古村</t>
  </si>
  <si>
    <t>崖州区抱古四组入户路硬化工程</t>
  </si>
  <si>
    <t>新建</t>
  </si>
  <si>
    <t>区农业农村局</t>
  </si>
  <si>
    <t>硬化入户路总长约440m，面积约1320㎡。</t>
  </si>
  <si>
    <t>硬化入户路总长约440m，改善18户村民的安全通行和居住条件，补齐抱古村农村基础设施短板。</t>
  </si>
  <si>
    <t>其他</t>
  </si>
  <si>
    <t>--</t>
  </si>
  <si>
    <t>抱古村委会</t>
  </si>
  <si>
    <t>农村道路建设（通村路）</t>
  </si>
  <si>
    <t>北岭村</t>
  </si>
  <si>
    <t>三亚市崖州区北岭村坝后小组道路硬化工程项目</t>
  </si>
  <si>
    <t>北岭村坝后小组</t>
  </si>
  <si>
    <t>主要建设内容：硬化土路总长450米，路面宽度3米。</t>
  </si>
  <si>
    <t>硬化土路总长450米；完善北岭村基础设施的建设，方便村民生产出行，助力乡村振兴建设。</t>
  </si>
  <si>
    <t>北岭村委会</t>
  </si>
  <si>
    <t>崖州区北岭村鹏程路提升改造工程项目</t>
  </si>
  <si>
    <t>北岭村鹏程路（北岭小学）</t>
  </si>
  <si>
    <t>提升改造道路总长190米，宽度约4.00米-6.30米。</t>
  </si>
  <si>
    <t>提升改造道路总长190米；完善农村基础设施的建设，改善交通出行安全问题，打造人居适宜的生活环境，助力乡村振兴建设。</t>
  </si>
  <si>
    <t>雅安村</t>
  </si>
  <si>
    <t>崖州区雅安村排水沟改造项目</t>
  </si>
  <si>
    <t>改造村内现状道路排水边沟，长约1895.00m，宽约50cm-60cm（涉及部分路面拆除恢复）。</t>
  </si>
  <si>
    <t>改造村内现状道路排水边沟长约1895.00m，宽约50cm-60cm；改善村内的排水设施，解决村内的积水排涝问题。</t>
  </si>
  <si>
    <t>雅安村委会</t>
  </si>
  <si>
    <t>合计：</t>
  </si>
  <si>
    <t>注：项目类别中项目类型、二级项目类型、项目子类型需参照《1-1-5县级巩固拓展脱贫攻坚成果和乡村振兴项目库项目分类表》填写。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</si>
</sst>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21" borderId="16" applyNumberFormat="0" applyAlignment="0" applyProtection="0">
      <alignment vertical="center"/>
    </xf>
    <xf numFmtId="0" fontId="21" fillId="21" borderId="11" applyNumberFormat="0" applyAlignment="0" applyProtection="0">
      <alignment vertical="center"/>
    </xf>
    <xf numFmtId="0" fontId="19" fillId="19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indent="4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57" fontId="3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3"/>
  <sheetViews>
    <sheetView tabSelected="1" view="pageBreakPreview" zoomScale="79" zoomScaleNormal="100" zoomScaleSheetLayoutView="79" topLeftCell="I1" workbookViewId="0">
      <pane ySplit="7" topLeftCell="A8" activePane="bottomLeft" state="frozen"/>
      <selection/>
      <selection pane="bottomLeft" activeCell="M8" sqref="M8"/>
    </sheetView>
  </sheetViews>
  <sheetFormatPr defaultColWidth="9" defaultRowHeight="13.5"/>
  <cols>
    <col min="1" max="1" width="5.85833333333333" customWidth="1"/>
    <col min="2" max="2" width="9.175" customWidth="1"/>
    <col min="7" max="7" width="15.5" customWidth="1"/>
    <col min="8" max="8" width="8.66666666666667" customWidth="1"/>
    <col min="9" max="9" width="9.40833333333333" customWidth="1"/>
    <col min="10" max="10" width="10.9166666666667" customWidth="1"/>
    <col min="11" max="11" width="11.7" customWidth="1"/>
    <col min="12" max="12" width="9.40833333333333" customWidth="1"/>
    <col min="13" max="13" width="23.5666666666667" customWidth="1"/>
    <col min="14" max="14" width="12.175" customWidth="1"/>
    <col min="15" max="15" width="11.8666666666667" customWidth="1"/>
    <col min="16" max="16" width="10.5833333333333" customWidth="1"/>
    <col min="17" max="17" width="9.33333333333333" customWidth="1"/>
    <col min="18" max="18" width="9.65833333333333" customWidth="1"/>
    <col min="21" max="21" width="9.01666666666667" customWidth="1"/>
    <col min="22" max="22" width="8.38333333333333" customWidth="1"/>
    <col min="23" max="23" width="25.15" customWidth="1"/>
    <col min="26" max="26" width="8.825" customWidth="1"/>
    <col min="28" max="29" width="8.975" customWidth="1"/>
  </cols>
  <sheetData>
    <row r="1" ht="24" customHeight="1" spans="1:1">
      <c r="A1" s="1" t="s">
        <v>0</v>
      </c>
    </row>
    <row r="2" ht="42" customHeight="1" spans="1:29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31" customHeight="1" spans="1:2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29" customHeight="1" spans="1:29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ht="37" customHeight="1" spans="1:29">
      <c r="A5" s="6" t="s">
        <v>3</v>
      </c>
      <c r="B5" s="7" t="s">
        <v>4</v>
      </c>
      <c r="C5" s="8"/>
      <c r="D5" s="9"/>
      <c r="E5" s="10" t="s">
        <v>5</v>
      </c>
      <c r="F5" s="10" t="s">
        <v>6</v>
      </c>
      <c r="G5" s="10" t="s">
        <v>7</v>
      </c>
      <c r="H5" s="6" t="s">
        <v>8</v>
      </c>
      <c r="I5" s="6" t="s">
        <v>9</v>
      </c>
      <c r="J5" s="7" t="s">
        <v>10</v>
      </c>
      <c r="K5" s="9"/>
      <c r="L5" s="10" t="s">
        <v>11</v>
      </c>
      <c r="M5" s="6" t="s">
        <v>12</v>
      </c>
      <c r="N5" s="7" t="s">
        <v>13</v>
      </c>
      <c r="O5" s="8"/>
      <c r="P5" s="9"/>
      <c r="Q5" s="7" t="s">
        <v>14</v>
      </c>
      <c r="R5" s="8"/>
      <c r="S5" s="8"/>
      <c r="T5" s="8"/>
      <c r="U5" s="8"/>
      <c r="V5" s="9"/>
      <c r="W5" s="10" t="s">
        <v>15</v>
      </c>
      <c r="X5" s="6" t="s">
        <v>16</v>
      </c>
      <c r="Y5" s="6" t="s">
        <v>17</v>
      </c>
      <c r="Z5" s="6" t="s">
        <v>18</v>
      </c>
      <c r="AA5" s="6" t="s">
        <v>19</v>
      </c>
      <c r="AB5" s="6" t="s">
        <v>20</v>
      </c>
      <c r="AC5" s="6" t="s">
        <v>21</v>
      </c>
    </row>
    <row r="6" ht="32" customHeight="1" spans="1:29">
      <c r="A6" s="11"/>
      <c r="B6" s="12" t="s">
        <v>22</v>
      </c>
      <c r="C6" s="12" t="s">
        <v>23</v>
      </c>
      <c r="D6" s="6" t="s">
        <v>24</v>
      </c>
      <c r="E6" s="13"/>
      <c r="F6" s="13"/>
      <c r="G6" s="13"/>
      <c r="H6" s="11"/>
      <c r="I6" s="11"/>
      <c r="J6" s="6" t="s">
        <v>25</v>
      </c>
      <c r="K6" s="6" t="s">
        <v>26</v>
      </c>
      <c r="L6" s="13"/>
      <c r="M6" s="11"/>
      <c r="N6" s="12" t="s">
        <v>27</v>
      </c>
      <c r="O6" s="20" t="s">
        <v>28</v>
      </c>
      <c r="P6" s="21"/>
      <c r="Q6" s="12" t="s">
        <v>29</v>
      </c>
      <c r="R6" s="12" t="s">
        <v>30</v>
      </c>
      <c r="S6" s="12" t="s">
        <v>31</v>
      </c>
      <c r="T6" s="20" t="s">
        <v>28</v>
      </c>
      <c r="U6" s="26"/>
      <c r="V6" s="21"/>
      <c r="W6" s="13"/>
      <c r="X6" s="11"/>
      <c r="Y6" s="11"/>
      <c r="Z6" s="11"/>
      <c r="AA6" s="11"/>
      <c r="AB6" s="11"/>
      <c r="AC6" s="11"/>
    </row>
    <row r="7" ht="82" customHeight="1" spans="1:29">
      <c r="A7" s="14"/>
      <c r="B7" s="12"/>
      <c r="C7" s="12"/>
      <c r="D7" s="14"/>
      <c r="E7" s="15"/>
      <c r="F7" s="15"/>
      <c r="G7" s="15"/>
      <c r="H7" s="14"/>
      <c r="I7" s="14"/>
      <c r="J7" s="14"/>
      <c r="K7" s="14"/>
      <c r="L7" s="15"/>
      <c r="M7" s="14"/>
      <c r="N7" s="12"/>
      <c r="O7" s="22" t="s">
        <v>32</v>
      </c>
      <c r="P7" s="22" t="s">
        <v>33</v>
      </c>
      <c r="Q7" s="12"/>
      <c r="R7" s="12"/>
      <c r="S7" s="12"/>
      <c r="T7" s="22" t="s">
        <v>34</v>
      </c>
      <c r="U7" s="22" t="s">
        <v>35</v>
      </c>
      <c r="V7" s="22" t="s">
        <v>36</v>
      </c>
      <c r="W7" s="15"/>
      <c r="X7" s="14"/>
      <c r="Y7" s="14"/>
      <c r="Z7" s="14"/>
      <c r="AA7" s="14"/>
      <c r="AB7" s="14"/>
      <c r="AC7" s="14"/>
    </row>
    <row r="8" ht="150" customHeight="1" spans="1:29">
      <c r="A8" s="16">
        <v>1</v>
      </c>
      <c r="B8" s="16" t="s">
        <v>37</v>
      </c>
      <c r="C8" s="16" t="s">
        <v>38</v>
      </c>
      <c r="D8" s="16" t="s">
        <v>39</v>
      </c>
      <c r="E8" s="16" t="s">
        <v>40</v>
      </c>
      <c r="F8" s="16" t="s">
        <v>41</v>
      </c>
      <c r="G8" s="16" t="s">
        <v>42</v>
      </c>
      <c r="H8" s="16" t="s">
        <v>43</v>
      </c>
      <c r="I8" s="16" t="s">
        <v>41</v>
      </c>
      <c r="J8" s="23">
        <v>45778</v>
      </c>
      <c r="K8" s="23">
        <v>45992</v>
      </c>
      <c r="L8" s="16" t="s">
        <v>44</v>
      </c>
      <c r="M8" s="16" t="s">
        <v>45</v>
      </c>
      <c r="N8" s="16">
        <f>O8+P8</f>
        <v>39.65</v>
      </c>
      <c r="O8" s="16">
        <v>39.65</v>
      </c>
      <c r="P8" s="16">
        <v>0</v>
      </c>
      <c r="Q8" s="16">
        <v>1</v>
      </c>
      <c r="R8" s="16">
        <v>18</v>
      </c>
      <c r="S8" s="16">
        <v>85</v>
      </c>
      <c r="T8" s="16">
        <v>1</v>
      </c>
      <c r="U8" s="16">
        <v>5</v>
      </c>
      <c r="V8" s="16">
        <v>25</v>
      </c>
      <c r="W8" s="16" t="s">
        <v>46</v>
      </c>
      <c r="X8" s="16" t="s">
        <v>47</v>
      </c>
      <c r="Y8" s="16">
        <v>2025</v>
      </c>
      <c r="Z8" s="16" t="s">
        <v>48</v>
      </c>
      <c r="AA8" s="16" t="s">
        <v>49</v>
      </c>
      <c r="AB8" s="16" t="s">
        <v>48</v>
      </c>
      <c r="AC8" s="16"/>
    </row>
    <row r="9" ht="150" customHeight="1" spans="1:29">
      <c r="A9" s="16">
        <v>2</v>
      </c>
      <c r="B9" s="16" t="s">
        <v>37</v>
      </c>
      <c r="C9" s="16" t="s">
        <v>38</v>
      </c>
      <c r="D9" s="16" t="s">
        <v>50</v>
      </c>
      <c r="E9" s="16" t="s">
        <v>40</v>
      </c>
      <c r="F9" s="16" t="s">
        <v>51</v>
      </c>
      <c r="G9" s="16" t="s">
        <v>52</v>
      </c>
      <c r="H9" s="16" t="s">
        <v>43</v>
      </c>
      <c r="I9" s="16" t="s">
        <v>53</v>
      </c>
      <c r="J9" s="23">
        <v>45778</v>
      </c>
      <c r="K9" s="23">
        <v>45992</v>
      </c>
      <c r="L9" s="16" t="s">
        <v>44</v>
      </c>
      <c r="M9" s="16" t="s">
        <v>54</v>
      </c>
      <c r="N9" s="16">
        <f>O9+P9</f>
        <v>49.51</v>
      </c>
      <c r="O9" s="16">
        <v>49.51</v>
      </c>
      <c r="P9" s="16">
        <v>0</v>
      </c>
      <c r="Q9" s="16">
        <v>1</v>
      </c>
      <c r="R9" s="16">
        <v>768</v>
      </c>
      <c r="S9" s="16">
        <v>4056</v>
      </c>
      <c r="T9" s="16">
        <v>0</v>
      </c>
      <c r="U9" s="16">
        <v>167</v>
      </c>
      <c r="V9" s="16">
        <v>660</v>
      </c>
      <c r="W9" s="16" t="s">
        <v>55</v>
      </c>
      <c r="X9" s="16" t="s">
        <v>47</v>
      </c>
      <c r="Y9" s="16">
        <v>2025</v>
      </c>
      <c r="Z9" s="16" t="s">
        <v>48</v>
      </c>
      <c r="AA9" s="16" t="s">
        <v>56</v>
      </c>
      <c r="AB9" s="16" t="s">
        <v>48</v>
      </c>
      <c r="AC9" s="16"/>
    </row>
    <row r="10" ht="150" customHeight="1" spans="1:29">
      <c r="A10" s="16">
        <v>3</v>
      </c>
      <c r="B10" s="16" t="s">
        <v>37</v>
      </c>
      <c r="C10" s="16" t="s">
        <v>38</v>
      </c>
      <c r="D10" s="16" t="s">
        <v>50</v>
      </c>
      <c r="E10" s="16" t="s">
        <v>40</v>
      </c>
      <c r="F10" s="16" t="s">
        <v>51</v>
      </c>
      <c r="G10" s="16" t="s">
        <v>57</v>
      </c>
      <c r="H10" s="16" t="s">
        <v>43</v>
      </c>
      <c r="I10" s="16" t="s">
        <v>58</v>
      </c>
      <c r="J10" s="23">
        <v>45778</v>
      </c>
      <c r="K10" s="23">
        <v>45992</v>
      </c>
      <c r="L10" s="16" t="s">
        <v>44</v>
      </c>
      <c r="M10" s="16" t="s">
        <v>59</v>
      </c>
      <c r="N10" s="16">
        <f>O10+P10</f>
        <v>37.84</v>
      </c>
      <c r="O10" s="16">
        <v>37.84</v>
      </c>
      <c r="P10" s="16">
        <v>0</v>
      </c>
      <c r="Q10" s="16">
        <v>1</v>
      </c>
      <c r="R10" s="16">
        <v>768</v>
      </c>
      <c r="S10" s="16">
        <v>4056</v>
      </c>
      <c r="T10" s="16">
        <v>0</v>
      </c>
      <c r="U10" s="16">
        <v>167</v>
      </c>
      <c r="V10" s="16">
        <v>660</v>
      </c>
      <c r="W10" s="16" t="s">
        <v>60</v>
      </c>
      <c r="X10" s="16" t="s">
        <v>47</v>
      </c>
      <c r="Y10" s="16">
        <v>2025</v>
      </c>
      <c r="Z10" s="16" t="s">
        <v>48</v>
      </c>
      <c r="AA10" s="16" t="s">
        <v>56</v>
      </c>
      <c r="AB10" s="16" t="s">
        <v>48</v>
      </c>
      <c r="AC10" s="16"/>
    </row>
    <row r="11" ht="150" customHeight="1" spans="1:29">
      <c r="A11" s="16">
        <v>4</v>
      </c>
      <c r="B11" s="16" t="s">
        <v>37</v>
      </c>
      <c r="C11" s="16" t="s">
        <v>38</v>
      </c>
      <c r="D11" s="16" t="s">
        <v>47</v>
      </c>
      <c r="E11" s="16" t="s">
        <v>40</v>
      </c>
      <c r="F11" s="16" t="s">
        <v>61</v>
      </c>
      <c r="G11" s="16" t="s">
        <v>62</v>
      </c>
      <c r="H11" s="16" t="s">
        <v>43</v>
      </c>
      <c r="I11" s="16" t="s">
        <v>61</v>
      </c>
      <c r="J11" s="23">
        <v>45778</v>
      </c>
      <c r="K11" s="23">
        <v>45992</v>
      </c>
      <c r="L11" s="16" t="s">
        <v>44</v>
      </c>
      <c r="M11" s="16" t="s">
        <v>63</v>
      </c>
      <c r="N11" s="16">
        <f>O11+P11</f>
        <v>283.78</v>
      </c>
      <c r="O11" s="16">
        <v>283.78</v>
      </c>
      <c r="P11" s="16">
        <v>0</v>
      </c>
      <c r="Q11" s="16">
        <v>1</v>
      </c>
      <c r="R11" s="16">
        <v>246</v>
      </c>
      <c r="S11" s="16">
        <v>1300</v>
      </c>
      <c r="T11" s="16">
        <v>0</v>
      </c>
      <c r="U11" s="16">
        <v>2</v>
      </c>
      <c r="V11" s="16">
        <v>10</v>
      </c>
      <c r="W11" s="16" t="s">
        <v>64</v>
      </c>
      <c r="X11" s="16" t="s">
        <v>47</v>
      </c>
      <c r="Y11" s="16">
        <v>2025</v>
      </c>
      <c r="Z11" s="16" t="s">
        <v>48</v>
      </c>
      <c r="AA11" s="16" t="s">
        <v>65</v>
      </c>
      <c r="AB11" s="16" t="s">
        <v>48</v>
      </c>
      <c r="AC11" s="16"/>
    </row>
    <row r="12" ht="29" customHeight="1" spans="1:29">
      <c r="A12" s="17" t="s">
        <v>66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6">
        <f>O12+P12</f>
        <v>410.78</v>
      </c>
      <c r="O12" s="24">
        <f>SUM(O8:O11)</f>
        <v>410.78</v>
      </c>
      <c r="P12" s="25">
        <f>SUM(P8:P11)</f>
        <v>0</v>
      </c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</row>
    <row r="13" ht="25" customHeight="1" spans="1:29">
      <c r="A13" s="19" t="s">
        <v>67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</row>
  </sheetData>
  <mergeCells count="33">
    <mergeCell ref="B5:D5"/>
    <mergeCell ref="J5:K5"/>
    <mergeCell ref="N5:P5"/>
    <mergeCell ref="Q5:V5"/>
    <mergeCell ref="O6:P6"/>
    <mergeCell ref="T6:V6"/>
    <mergeCell ref="A12:K12"/>
    <mergeCell ref="A13:AC13"/>
    <mergeCell ref="A5:A7"/>
    <mergeCell ref="B6:B7"/>
    <mergeCell ref="C6:C7"/>
    <mergeCell ref="D6:D7"/>
    <mergeCell ref="E5:E7"/>
    <mergeCell ref="F5:F7"/>
    <mergeCell ref="G5:G7"/>
    <mergeCell ref="H5:H7"/>
    <mergeCell ref="I5:I7"/>
    <mergeCell ref="J6:J7"/>
    <mergeCell ref="K6:K7"/>
    <mergeCell ref="L5:L7"/>
    <mergeCell ref="M5:M7"/>
    <mergeCell ref="N6:N7"/>
    <mergeCell ref="Q6:Q7"/>
    <mergeCell ref="R6:R7"/>
    <mergeCell ref="S6:S7"/>
    <mergeCell ref="W5:W7"/>
    <mergeCell ref="X5:X7"/>
    <mergeCell ref="Y5:Y7"/>
    <mergeCell ref="Z5:Z7"/>
    <mergeCell ref="AA5:AA7"/>
    <mergeCell ref="AB5:AB7"/>
    <mergeCell ref="AC5:AC7"/>
    <mergeCell ref="A2:AC3"/>
  </mergeCells>
  <pageMargins left="0.700694444444445" right="0.700694444444445" top="0.314583333333333" bottom="0.196527777777778" header="0.196527777777778" footer="0.0784722222222222"/>
  <pageSetup paperSize="9" scale="4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 (公示)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越</cp:lastModifiedBy>
  <dcterms:created xsi:type="dcterms:W3CDTF">2021-09-22T08:37:00Z</dcterms:created>
  <dcterms:modified xsi:type="dcterms:W3CDTF">2024-11-05T01:52:55Z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