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2024年项目资金情况(正式)" sheetId="5" r:id="rId1"/>
    <sheet name="2024年项目资金情况(正式)备份" sheetId="3" r:id="rId2"/>
    <sheet name="2024年项目资金情况(审议稿) (草稿)" sheetId="4" r:id="rId3"/>
  </sheets>
  <definedNames>
    <definedName name="_xlnm.Print_Titles" localSheetId="1">'2024年项目资金情况(正式)备份'!$4:$4</definedName>
    <definedName name="_xlnm.Print_Titles" localSheetId="2">'2024年项目资金情况(审议稿) (草稿)'!$4:$4</definedName>
    <definedName name="_xlnm.Print_Titles" localSheetId="0">'2024年项目资金情况(正式)'!$1:$4</definedName>
  </definedNames>
  <calcPr calcId="144525" concurrentCalc="0"/>
</workbook>
</file>

<file path=xl/sharedStrings.xml><?xml version="1.0" encoding="utf-8"?>
<sst xmlns="http://schemas.openxmlformats.org/spreadsheetml/2006/main" count="152" uniqueCount="41">
  <si>
    <t>附件1：</t>
  </si>
  <si>
    <t>三亚市崖州区2024年财政衔接推进乡村振兴补助资金调整情况表</t>
  </si>
  <si>
    <t>制表时间：2024年11月28日</t>
  </si>
  <si>
    <t>单位：万元</t>
  </si>
  <si>
    <t>序号</t>
  </si>
  <si>
    <t>项目名称</t>
  </si>
  <si>
    <t>单位名称</t>
  </si>
  <si>
    <t>原安排资金（1）</t>
  </si>
  <si>
    <t>资金来源</t>
  </si>
  <si>
    <t>拟调出资金（2）</t>
  </si>
  <si>
    <t>拟调入（安排）资金</t>
  </si>
  <si>
    <t>调整后资金（3）</t>
  </si>
  <si>
    <t>备注</t>
  </si>
  <si>
    <t>崖州区城西村郎佬小组道路硬板化及配套排污和古车路修复工程</t>
  </si>
  <si>
    <t>区农业农村局</t>
  </si>
  <si>
    <t>市级</t>
  </si>
  <si>
    <t>本次调出市级衔接资金1.436935万元至崖州区仕泓农业科技循环产业综合体项目（二期）</t>
  </si>
  <si>
    <t>崖州区大隆西干渠凤岭村段渠道通行安全防护栏建设工程</t>
  </si>
  <si>
    <t>省级</t>
  </si>
  <si>
    <t>本次调出衔接资金2.178531万元至崖州区仕泓农业科技循环产业综合体项目（二期），其中省级衔接资金1.346548万元，市级衔接资金0.831983万元。</t>
  </si>
  <si>
    <t>北岭村入户道路硬板化项目</t>
  </si>
  <si>
    <t>本次调出省级衔接资金2.036413万元至崖州区仕泓农业科技循环产业综合体项目（二期），市级衔接已支完，不作调整。</t>
  </si>
  <si>
    <t>崖州区抱古村道路提升改造工程项目</t>
  </si>
  <si>
    <t>中央</t>
  </si>
  <si>
    <t>本次调出市级衔接资金0.17万元至崖州区仕泓农业科技循环产业综合体项目（二期），中央、省级衔接资金已支完，不作调整。</t>
  </si>
  <si>
    <t>三亚市崖州区崖城村委会道路配套设施建设工程</t>
  </si>
  <si>
    <t>本次调出市级衔接资金10.594766万元至崖州区仕泓农业科技循环产业综合体项目（二期）。</t>
  </si>
  <si>
    <t>三亚市崖州区北岭村防护栏及路灯亮化工程</t>
  </si>
  <si>
    <t>区住建局</t>
  </si>
  <si>
    <t>本次调出市级衔接资金12.668981万元至崖州区仕泓农业科技循环产业综合体项目（二期）</t>
  </si>
  <si>
    <t>崖州区仕泓农业科技循环产业综合体项目（二期）</t>
  </si>
  <si>
    <t>1.经调整后，2024年度安排资金总规模2358.085626万元，其中中央资金546万元，省级资金388.382961万元，市级资金1423.702665万元。
2.中央资金546万元已支完，不作调整。
3.省级资金388.382961万元，其中385万元是原安排资金，3.382961万元是由崖州区大隆西干渠凤岭村段渠道通行安全防护栏建设工程（1.346548万元）、北岭村入户道路硬板化项目（2.036413万元）等2个项目调入。
4.市级资金1423.702665万元，其中1398万元是原安排资金，25.702665万元是由崖州区城西村郎佬小组道路硬板化及配套排污和古车路修复工程（1.436935万元）、崖州区大隆西干渠凤岭村段渠道通行安全防护栏建设工程（0.831983万元）、崖州区抱古村道路提升改造工程项目（0.17万元）、三亚市崖州区崖城村委会道路配套设施建设工程（10.594766万元）、三亚市崖州区北岭村防护栏及路灯亮化工程（12.668981万元）等5个项目调入。</t>
  </si>
  <si>
    <t>备注：1.截至11月28日，衔接资金总规模为3298万元，已支出3172.691528万元，支出进度96.20%。
　　　2.（3）＝（1）-（2）</t>
  </si>
  <si>
    <t>制表时间：2024年11月20日</t>
  </si>
  <si>
    <t>截至11月15日已支出金额</t>
  </si>
  <si>
    <t>12月15日前可支出金额</t>
  </si>
  <si>
    <t>1.经调整后，2024年度安排资金总规模2358.085626万元，其中中央资金546万元，省级资金388.382961万元，市级资金1423.702665万元。
2.中央资金546万元已支完，不作调整。
3.省级资金388.382961万元，其中385万元是原安排资金，3.382961万元是由崖州区大隆西干渠凤岭村段渠道通行安全防护栏建设工程（1.346548万元）、北岭村入户道路硬板化项目（2.036413万元）调入。
4.市级资金1423.702665万元，其中1398万元是原安排资金，25.702665万元是由崖州区城西村郎佬小组道路硬板化及配套排污和古车路修复工程（1.436935万元）、崖州区大隆西干渠凤岭村段渠道通行安全防护栏建设工程（0.831983万元）、崖州区抱古村道路提升改造工程项目（0.17万元）、三亚市崖州区崖城村委会道路配套设施建设工程（10.594766万元）、三亚市崖州区北岭村防护栏及路灯亮化工程（12.668981万元）等5个项目调入。</t>
  </si>
  <si>
    <t>根据进度支出</t>
  </si>
  <si>
    <t>备注：1.截至11月15日，衔接资金总规模为3298万元，已支出3172.691528万元，支出进度96.20%。
　　　2.（3）＝（1）-（2）</t>
  </si>
  <si>
    <t>制表时间：2024年11月XX日</t>
  </si>
  <si>
    <t>1.经调整后，安排资金总规模2358.085626万元，其中中央资金546万元，省级资金388.382961万元，市级资金1423.702665万元。
2.中央资金546万元已支完，不作调整。
3.省级资金388.382961万元，其中385万元是原安排资金，3.382961万元是由崖州区大隆西干渠凤岭村段渠道通行安全防护栏建设工程（1.346548万元）、北岭村入户道路硬板化项目（2.036413万元）调入。
4.市级资金1423.702665万元，其中1398万元是原安排资金，25.702665万元是由崖州区城西村郎佬小组道路硬板化及配套排污和古车路修复工程（1.436935万元）、崖州区大隆西干渠凤岭村段渠道通行安全防护栏建设工程（0.831983万元）、崖州区抱古村道路提升改造工程项目（0.17万元）、三亚市崖州区崖城村委会道路配套设施建设工程（10.594766万元）、三亚市崖州区北岭村防护栏及路灯亮化工程（12.668981万元）等5个项目调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</si>
</sst>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name val="宋体"/>
      <charset val="134"/>
    </font>
    <font>
      <sz val="22"/>
      <name val="宋体"/>
      <charset val="134"/>
    </font>
    <font>
      <b/>
      <sz val="14"/>
      <name val="黑体"/>
      <charset val="134"/>
    </font>
    <font>
      <sz val="14"/>
      <name val="宋体"/>
      <charset val="134"/>
    </font>
    <font>
      <sz val="16"/>
      <name val="宋体"/>
      <charset val="134"/>
    </font>
    <font>
      <sz val="22"/>
      <color indexed="8"/>
      <name val="方正小标宋简体"/>
      <charset val="134"/>
    </font>
    <font>
      <sz val="14"/>
      <color indexed="8"/>
      <name val="仿宋_GB2312"/>
      <charset val="134"/>
    </font>
    <font>
      <sz val="12"/>
      <color indexed="8"/>
      <name val="仿宋_GB2312"/>
      <charset val="134"/>
    </font>
    <font>
      <sz val="14"/>
      <color indexed="8"/>
      <name val="黑体"/>
      <charset val="134"/>
    </font>
    <font>
      <sz val="14"/>
      <name val="黑体"/>
      <charset val="134"/>
    </font>
    <font>
      <sz val="14"/>
      <name val="宋体"/>
      <charset val="134"/>
      <scheme val="minor"/>
    </font>
    <font>
      <sz val="14"/>
      <name val="仿宋_GB2312"/>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indexed="8"/>
      </right>
      <top/>
      <bottom style="thin">
        <color indexed="8"/>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pplyBorder="0">
      <alignment vertical="center"/>
    </xf>
    <xf numFmtId="42" fontId="16" fillId="0" borderId="0" applyFont="0" applyFill="0" applyBorder="0" applyAlignment="0" applyProtection="0">
      <alignment vertical="center"/>
    </xf>
    <xf numFmtId="0" fontId="17" fillId="18" borderId="0" applyNumberFormat="0" applyBorder="0" applyAlignment="0" applyProtection="0">
      <alignment vertical="center"/>
    </xf>
    <xf numFmtId="0" fontId="28" fillId="24"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8" borderId="0" applyNumberFormat="0" applyBorder="0" applyAlignment="0" applyProtection="0">
      <alignment vertical="center"/>
    </xf>
    <xf numFmtId="0" fontId="19" fillId="9" borderId="0" applyNumberFormat="0" applyBorder="0" applyAlignment="0" applyProtection="0">
      <alignment vertical="center"/>
    </xf>
    <xf numFmtId="43" fontId="16" fillId="0" borderId="0" applyFont="0" applyFill="0" applyBorder="0" applyAlignment="0" applyProtection="0">
      <alignment vertical="center"/>
    </xf>
    <xf numFmtId="0" fontId="12" fillId="23" borderId="0" applyNumberFormat="0" applyBorder="0" applyAlignment="0" applyProtection="0">
      <alignment vertical="center"/>
    </xf>
    <xf numFmtId="0" fontId="24" fillId="0" borderId="0" applyNumberFormat="0" applyFill="0" applyBorder="0" applyAlignment="0" applyProtection="0">
      <alignment vertical="center"/>
    </xf>
    <xf numFmtId="9" fontId="16" fillId="0" borderId="0" applyFont="0" applyFill="0" applyBorder="0" applyAlignment="0" applyProtection="0">
      <alignment vertical="center"/>
    </xf>
    <xf numFmtId="0" fontId="27" fillId="0" borderId="0" applyNumberFormat="0" applyFill="0" applyBorder="0" applyAlignment="0" applyProtection="0">
      <alignment vertical="center"/>
    </xf>
    <xf numFmtId="0" fontId="16" fillId="15" borderId="8" applyNumberFormat="0" applyFont="0" applyAlignment="0" applyProtection="0">
      <alignment vertical="center"/>
    </xf>
    <xf numFmtId="0" fontId="12" fillId="4"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6" applyNumberFormat="0" applyFill="0" applyAlignment="0" applyProtection="0">
      <alignment vertical="center"/>
    </xf>
    <xf numFmtId="0" fontId="14" fillId="0" borderId="6" applyNumberFormat="0" applyFill="0" applyAlignment="0" applyProtection="0">
      <alignment vertical="center"/>
    </xf>
    <xf numFmtId="0" fontId="12" fillId="22" borderId="0" applyNumberFormat="0" applyBorder="0" applyAlignment="0" applyProtection="0">
      <alignment vertical="center"/>
    </xf>
    <xf numFmtId="0" fontId="18" fillId="0" borderId="9" applyNumberFormat="0" applyFill="0" applyAlignment="0" applyProtection="0">
      <alignment vertical="center"/>
    </xf>
    <xf numFmtId="0" fontId="12" fillId="21" borderId="0" applyNumberFormat="0" applyBorder="0" applyAlignment="0" applyProtection="0">
      <alignment vertical="center"/>
    </xf>
    <xf numFmtId="0" fontId="29" fillId="14" borderId="10" applyNumberFormat="0" applyAlignment="0" applyProtection="0">
      <alignment vertical="center"/>
    </xf>
    <xf numFmtId="0" fontId="20" fillId="14" borderId="7" applyNumberFormat="0" applyAlignment="0" applyProtection="0">
      <alignment vertical="center"/>
    </xf>
    <xf numFmtId="0" fontId="30" fillId="31" borderId="11" applyNumberFormat="0" applyAlignment="0" applyProtection="0">
      <alignment vertical="center"/>
    </xf>
    <xf numFmtId="0" fontId="17" fillId="17" borderId="0" applyNumberFormat="0" applyBorder="0" applyAlignment="0" applyProtection="0">
      <alignment vertical="center"/>
    </xf>
    <xf numFmtId="0" fontId="12" fillId="28" borderId="0" applyNumberFormat="0" applyBorder="0" applyAlignment="0" applyProtection="0">
      <alignment vertical="center"/>
    </xf>
    <xf numFmtId="0" fontId="13" fillId="0" borderId="5" applyNumberFormat="0" applyFill="0" applyAlignment="0" applyProtection="0">
      <alignment vertical="center"/>
    </xf>
    <xf numFmtId="0" fontId="31" fillId="0" borderId="12" applyNumberFormat="0" applyFill="0" applyAlignment="0" applyProtection="0">
      <alignment vertical="center"/>
    </xf>
    <xf numFmtId="0" fontId="22" fillId="16" borderId="0" applyNumberFormat="0" applyBorder="0" applyAlignment="0" applyProtection="0">
      <alignment vertical="center"/>
    </xf>
    <xf numFmtId="0" fontId="25" fillId="20" borderId="0" applyNumberFormat="0" applyBorder="0" applyAlignment="0" applyProtection="0">
      <alignment vertical="center"/>
    </xf>
    <xf numFmtId="0" fontId="17" fillId="13" borderId="0" applyNumberFormat="0" applyBorder="0" applyAlignment="0" applyProtection="0">
      <alignment vertical="center"/>
    </xf>
    <xf numFmtId="0" fontId="12" fillId="27" borderId="0" applyNumberFormat="0" applyBorder="0" applyAlignment="0" applyProtection="0">
      <alignment vertical="center"/>
    </xf>
    <xf numFmtId="0" fontId="17" fillId="12" borderId="0" applyNumberFormat="0" applyBorder="0" applyAlignment="0" applyProtection="0">
      <alignment vertical="center"/>
    </xf>
    <xf numFmtId="0" fontId="17" fillId="7" borderId="0" applyNumberFormat="0" applyBorder="0" applyAlignment="0" applyProtection="0">
      <alignment vertical="center"/>
    </xf>
    <xf numFmtId="0" fontId="17" fillId="11" borderId="0" applyNumberFormat="0" applyBorder="0" applyAlignment="0" applyProtection="0">
      <alignment vertical="center"/>
    </xf>
    <xf numFmtId="0" fontId="17" fillId="30" borderId="0" applyNumberFormat="0" applyBorder="0" applyAlignment="0" applyProtection="0">
      <alignment vertical="center"/>
    </xf>
    <xf numFmtId="0" fontId="12" fillId="33" borderId="0" applyNumberFormat="0" applyBorder="0" applyAlignment="0" applyProtection="0">
      <alignment vertical="center"/>
    </xf>
    <xf numFmtId="0" fontId="12" fillId="26" borderId="0" applyNumberFormat="0" applyBorder="0" applyAlignment="0" applyProtection="0">
      <alignment vertical="center"/>
    </xf>
    <xf numFmtId="0" fontId="17" fillId="10" borderId="0" applyNumberFormat="0" applyBorder="0" applyAlignment="0" applyProtection="0">
      <alignment vertical="center"/>
    </xf>
    <xf numFmtId="0" fontId="17" fillId="6" borderId="0" applyNumberFormat="0" applyBorder="0" applyAlignment="0" applyProtection="0">
      <alignment vertical="center"/>
    </xf>
    <xf numFmtId="0" fontId="12" fillId="25" borderId="0" applyNumberFormat="0" applyBorder="0" applyAlignment="0" applyProtection="0">
      <alignment vertical="center"/>
    </xf>
    <xf numFmtId="0" fontId="17" fillId="29" borderId="0" applyNumberFormat="0" applyBorder="0" applyAlignment="0" applyProtection="0">
      <alignment vertical="center"/>
    </xf>
    <xf numFmtId="0" fontId="12" fillId="3" borderId="0" applyNumberFormat="0" applyBorder="0" applyAlignment="0" applyProtection="0">
      <alignment vertical="center"/>
    </xf>
    <xf numFmtId="0" fontId="12" fillId="32" borderId="0" applyNumberFormat="0" applyBorder="0" applyAlignment="0" applyProtection="0">
      <alignment vertical="center"/>
    </xf>
    <xf numFmtId="0" fontId="17" fillId="5" borderId="0" applyNumberFormat="0" applyBorder="0" applyAlignment="0" applyProtection="0">
      <alignment vertical="center"/>
    </xf>
    <xf numFmtId="0" fontId="12" fillId="19"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lignment vertical="center"/>
    </xf>
    <xf numFmtId="0" fontId="0" fillId="0" borderId="0" xfId="0" applyFill="1">
      <alignment vertical="center"/>
    </xf>
    <xf numFmtId="0" fontId="0"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left"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11" applyNumberFormat="1" applyFont="1" applyFill="1" applyBorder="1" applyAlignment="1" applyProtection="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10" fillId="0" borderId="3" xfId="0" applyFont="1" applyFill="1" applyBorder="1" applyAlignment="1">
      <alignment vertical="center" wrapText="1"/>
    </xf>
    <xf numFmtId="0" fontId="3" fillId="0" borderId="2" xfId="0" applyNumberFormat="1" applyFont="1" applyFill="1" applyBorder="1" applyAlignment="1">
      <alignment vertical="center" wrapText="1"/>
    </xf>
    <xf numFmtId="0" fontId="10" fillId="0"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NumberFormat="1" applyFont="1" applyBorder="1" applyAlignment="1">
      <alignment horizontal="center" vertical="center"/>
    </xf>
    <xf numFmtId="0" fontId="3" fillId="0" borderId="2" xfId="0" applyNumberFormat="1"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11" fillId="0" borderId="0" xfId="0" applyFont="1" applyAlignment="1">
      <alignment horizontal="center" vertical="center"/>
    </xf>
    <xf numFmtId="0" fontId="9" fillId="0" borderId="2" xfId="0" applyFont="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8" fillId="2" borderId="2" xfId="0" applyFont="1" applyFill="1" applyBorder="1" applyAlignment="1">
      <alignment horizontal="center" vertical="center" wrapText="1"/>
    </xf>
    <xf numFmtId="0" fontId="3" fillId="0" borderId="2"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tabSelected="1" zoomScale="70" zoomScaleNormal="70" workbookViewId="0">
      <pane ySplit="4" topLeftCell="A5" activePane="bottomLeft" state="frozen"/>
      <selection/>
      <selection pane="bottomLeft" activeCell="H5" sqref="H5:H17"/>
    </sheetView>
  </sheetViews>
  <sheetFormatPr defaultColWidth="9.875" defaultRowHeight="13.5"/>
  <cols>
    <col min="1" max="1" width="9.45833333333333" customWidth="1"/>
    <col min="2" max="2" width="31.25" style="4" customWidth="1"/>
    <col min="3" max="3" width="20.3583333333333" style="4" customWidth="1"/>
    <col min="4" max="4" width="21.6083333333333" customWidth="1"/>
    <col min="5" max="5" width="16.425" customWidth="1"/>
    <col min="6" max="6" width="24.2916666666667" style="4" customWidth="1"/>
    <col min="7" max="7" width="19.1083333333333" style="4" customWidth="1"/>
    <col min="8" max="8" width="22.4916666666667" style="4" customWidth="1"/>
    <col min="9" max="9" width="60.7166666666667" style="5" customWidth="1"/>
  </cols>
  <sheetData>
    <row r="1" ht="19" customHeight="1" spans="1:2">
      <c r="A1" s="6" t="s">
        <v>0</v>
      </c>
      <c r="B1" s="7"/>
    </row>
    <row r="2" s="1" customFormat="1" ht="32" customHeight="1" spans="1:9">
      <c r="A2" s="8" t="s">
        <v>1</v>
      </c>
      <c r="B2" s="8"/>
      <c r="C2" s="8"/>
      <c r="D2" s="8"/>
      <c r="E2" s="8"/>
      <c r="F2" s="8"/>
      <c r="G2" s="8"/>
      <c r="H2" s="8"/>
      <c r="I2" s="8"/>
    </row>
    <row r="3" s="1" customFormat="1" ht="24" customHeight="1" spans="1:9">
      <c r="A3" s="9" t="s">
        <v>2</v>
      </c>
      <c r="B3" s="9"/>
      <c r="C3" s="9"/>
      <c r="D3" s="9"/>
      <c r="E3" s="9"/>
      <c r="F3" s="10"/>
      <c r="G3" s="10"/>
      <c r="H3" s="10"/>
      <c r="I3" s="32" t="s">
        <v>3</v>
      </c>
    </row>
    <row r="4" s="2" customFormat="1" ht="57" customHeight="1" spans="1:9">
      <c r="A4" s="11" t="s">
        <v>4</v>
      </c>
      <c r="B4" s="11" t="s">
        <v>5</v>
      </c>
      <c r="C4" s="11" t="s">
        <v>6</v>
      </c>
      <c r="D4" s="11" t="s">
        <v>7</v>
      </c>
      <c r="E4" s="11" t="s">
        <v>8</v>
      </c>
      <c r="F4" s="11" t="s">
        <v>9</v>
      </c>
      <c r="G4" s="11" t="s">
        <v>10</v>
      </c>
      <c r="H4" s="11" t="s">
        <v>11</v>
      </c>
      <c r="I4" s="33" t="s">
        <v>12</v>
      </c>
    </row>
    <row r="5" s="2" customFormat="1" ht="80" customHeight="1" spans="1:9">
      <c r="A5" s="12">
        <v>1</v>
      </c>
      <c r="B5" s="13" t="s">
        <v>13</v>
      </c>
      <c r="C5" s="16" t="s">
        <v>14</v>
      </c>
      <c r="D5" s="14">
        <v>67</v>
      </c>
      <c r="E5" s="14" t="s">
        <v>15</v>
      </c>
      <c r="F5" s="14">
        <v>1.436935</v>
      </c>
      <c r="G5" s="14">
        <v>0</v>
      </c>
      <c r="H5" s="14">
        <v>65.563065</v>
      </c>
      <c r="I5" s="37" t="s">
        <v>16</v>
      </c>
    </row>
    <row r="6" s="2" customFormat="1" ht="72" customHeight="1" spans="1:9">
      <c r="A6" s="12">
        <v>2</v>
      </c>
      <c r="B6" s="15" t="s">
        <v>17</v>
      </c>
      <c r="C6" s="16" t="s">
        <v>14</v>
      </c>
      <c r="D6" s="14">
        <v>10.358025</v>
      </c>
      <c r="E6" s="17" t="s">
        <v>18</v>
      </c>
      <c r="F6" s="14">
        <v>1.346548</v>
      </c>
      <c r="G6" s="14">
        <v>0</v>
      </c>
      <c r="H6" s="14">
        <v>9.011477</v>
      </c>
      <c r="I6" s="37" t="s">
        <v>19</v>
      </c>
    </row>
    <row r="7" s="2" customFormat="1" ht="75" customHeight="1" spans="1:9">
      <c r="A7" s="12"/>
      <c r="B7" s="15"/>
      <c r="C7" s="16"/>
      <c r="D7" s="18">
        <v>38.699662</v>
      </c>
      <c r="E7" s="16" t="s">
        <v>15</v>
      </c>
      <c r="F7" s="14">
        <v>0.831983</v>
      </c>
      <c r="G7" s="18">
        <v>0</v>
      </c>
      <c r="H7" s="18">
        <v>37.867679</v>
      </c>
      <c r="I7" s="37"/>
    </row>
    <row r="8" s="2" customFormat="1" ht="71" customHeight="1" spans="1:9">
      <c r="A8" s="12">
        <v>3</v>
      </c>
      <c r="B8" s="16" t="s">
        <v>20</v>
      </c>
      <c r="C8" s="16" t="s">
        <v>14</v>
      </c>
      <c r="D8" s="14">
        <v>27.632621</v>
      </c>
      <c r="E8" s="16" t="s">
        <v>18</v>
      </c>
      <c r="F8" s="14">
        <v>2.036413</v>
      </c>
      <c r="G8" s="19">
        <v>0</v>
      </c>
      <c r="H8" s="19">
        <v>25.596208</v>
      </c>
      <c r="I8" s="34" t="s">
        <v>21</v>
      </c>
    </row>
    <row r="9" s="2" customFormat="1" ht="70" customHeight="1" spans="1:9">
      <c r="A9" s="12"/>
      <c r="B9" s="16"/>
      <c r="C9" s="16"/>
      <c r="D9" s="18">
        <v>117.942313</v>
      </c>
      <c r="E9" s="16" t="s">
        <v>15</v>
      </c>
      <c r="F9" s="14">
        <v>0</v>
      </c>
      <c r="G9" s="18">
        <v>0</v>
      </c>
      <c r="H9" s="18">
        <v>117.942313</v>
      </c>
      <c r="I9" s="34"/>
    </row>
    <row r="10" s="3" customFormat="1" ht="68" customHeight="1" spans="1:9">
      <c r="A10" s="12">
        <v>4</v>
      </c>
      <c r="B10" s="20" t="s">
        <v>22</v>
      </c>
      <c r="C10" s="15" t="s">
        <v>14</v>
      </c>
      <c r="D10" s="14">
        <v>119</v>
      </c>
      <c r="E10" s="16" t="s">
        <v>23</v>
      </c>
      <c r="F10" s="14">
        <v>0</v>
      </c>
      <c r="G10" s="19">
        <v>0</v>
      </c>
      <c r="H10" s="19">
        <v>119</v>
      </c>
      <c r="I10" s="35" t="s">
        <v>24</v>
      </c>
    </row>
    <row r="11" s="3" customFormat="1" ht="74" customHeight="1" spans="1:9">
      <c r="A11" s="12"/>
      <c r="B11" s="20"/>
      <c r="C11" s="15"/>
      <c r="D11" s="14">
        <v>188.009354</v>
      </c>
      <c r="E11" s="16" t="s">
        <v>18</v>
      </c>
      <c r="F11" s="14">
        <v>0</v>
      </c>
      <c r="G11" s="19">
        <v>0</v>
      </c>
      <c r="H11" s="19">
        <v>188.009354</v>
      </c>
      <c r="I11" s="35"/>
    </row>
    <row r="12" s="3" customFormat="1" ht="74" customHeight="1" spans="1:9">
      <c r="A12" s="12"/>
      <c r="B12" s="20"/>
      <c r="C12" s="15"/>
      <c r="D12" s="14">
        <v>77</v>
      </c>
      <c r="E12" s="16" t="s">
        <v>15</v>
      </c>
      <c r="F12" s="14">
        <v>0.17</v>
      </c>
      <c r="G12" s="19">
        <v>0</v>
      </c>
      <c r="H12" s="19">
        <v>76.83</v>
      </c>
      <c r="I12" s="35"/>
    </row>
    <row r="13" s="3" customFormat="1" ht="80" customHeight="1" spans="1:9">
      <c r="A13" s="12">
        <v>5</v>
      </c>
      <c r="B13" s="21" t="s">
        <v>25</v>
      </c>
      <c r="C13" s="15" t="s">
        <v>14</v>
      </c>
      <c r="D13" s="14">
        <v>46.358025</v>
      </c>
      <c r="E13" s="16" t="s">
        <v>15</v>
      </c>
      <c r="F13" s="14">
        <v>10.594766</v>
      </c>
      <c r="G13" s="19">
        <v>0</v>
      </c>
      <c r="H13" s="19">
        <v>35.763259</v>
      </c>
      <c r="I13" s="34" t="s">
        <v>26</v>
      </c>
    </row>
    <row r="14" s="3" customFormat="1" ht="80" customHeight="1" spans="1:9">
      <c r="A14" s="24">
        <v>6</v>
      </c>
      <c r="B14" s="20" t="s">
        <v>27</v>
      </c>
      <c r="C14" s="16" t="s">
        <v>28</v>
      </c>
      <c r="D14" s="14">
        <v>237</v>
      </c>
      <c r="E14" s="16" t="s">
        <v>15</v>
      </c>
      <c r="F14" s="14">
        <v>12.668981</v>
      </c>
      <c r="G14" s="19">
        <v>0</v>
      </c>
      <c r="H14" s="19">
        <v>224.331019</v>
      </c>
      <c r="I14" s="34" t="s">
        <v>29</v>
      </c>
    </row>
    <row r="15" s="3" customFormat="1" ht="117" customHeight="1" spans="1:9">
      <c r="A15" s="25">
        <v>7</v>
      </c>
      <c r="B15" s="26" t="s">
        <v>30</v>
      </c>
      <c r="C15" s="27" t="s">
        <v>14</v>
      </c>
      <c r="D15" s="14">
        <v>546</v>
      </c>
      <c r="E15" s="26" t="s">
        <v>23</v>
      </c>
      <c r="F15" s="14">
        <v>0</v>
      </c>
      <c r="G15" s="19">
        <v>0</v>
      </c>
      <c r="H15" s="19">
        <v>546</v>
      </c>
      <c r="I15" s="34" t="s">
        <v>31</v>
      </c>
    </row>
    <row r="16" s="3" customFormat="1" ht="123" customHeight="1" spans="1:9">
      <c r="A16" s="25"/>
      <c r="B16" s="26"/>
      <c r="C16" s="27"/>
      <c r="D16" s="14">
        <v>385</v>
      </c>
      <c r="E16" s="26" t="s">
        <v>18</v>
      </c>
      <c r="F16" s="14">
        <v>0</v>
      </c>
      <c r="G16" s="19">
        <v>3.382961</v>
      </c>
      <c r="H16" s="19">
        <v>388.382961</v>
      </c>
      <c r="I16" s="34"/>
    </row>
    <row r="17" ht="130" customHeight="1" spans="1:9">
      <c r="A17" s="25"/>
      <c r="B17" s="26"/>
      <c r="C17" s="27"/>
      <c r="D17" s="28">
        <v>1398</v>
      </c>
      <c r="E17" s="25" t="s">
        <v>15</v>
      </c>
      <c r="F17" s="14">
        <v>0</v>
      </c>
      <c r="G17" s="29">
        <v>25.702665</v>
      </c>
      <c r="H17" s="19">
        <v>1423.702665</v>
      </c>
      <c r="I17" s="34"/>
    </row>
    <row r="18" ht="39" customHeight="1" spans="1:9">
      <c r="A18" s="30" t="s">
        <v>32</v>
      </c>
      <c r="B18" s="31"/>
      <c r="C18" s="31"/>
      <c r="D18" s="31"/>
      <c r="E18" s="31"/>
      <c r="F18" s="31"/>
      <c r="G18" s="31"/>
      <c r="H18" s="31"/>
      <c r="I18" s="31"/>
    </row>
  </sheetData>
  <mergeCells count="20">
    <mergeCell ref="A1:B1"/>
    <mergeCell ref="A2:I2"/>
    <mergeCell ref="A3:E3"/>
    <mergeCell ref="A18:I18"/>
    <mergeCell ref="A6:A7"/>
    <mergeCell ref="A8:A9"/>
    <mergeCell ref="A10:A12"/>
    <mergeCell ref="A15:A17"/>
    <mergeCell ref="B6:B7"/>
    <mergeCell ref="B8:B9"/>
    <mergeCell ref="B10:B12"/>
    <mergeCell ref="B15:B17"/>
    <mergeCell ref="C6:C7"/>
    <mergeCell ref="C8:C9"/>
    <mergeCell ref="C10:C12"/>
    <mergeCell ref="C15:C17"/>
    <mergeCell ref="I6:I7"/>
    <mergeCell ref="I8:I9"/>
    <mergeCell ref="I10:I12"/>
    <mergeCell ref="I15:I17"/>
  </mergeCells>
  <printOptions horizontalCentered="1"/>
  <pageMargins left="0.354166666666667" right="0.393055555555556" top="0.236111111111111" bottom="0.236111111111111" header="0.156944444444444" footer="0.156944444444444"/>
  <pageSetup paperSize="9" scale="6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zoomScale="70" zoomScaleNormal="70" workbookViewId="0">
      <pane ySplit="4" topLeftCell="A5" activePane="bottomLeft" state="frozen"/>
      <selection/>
      <selection pane="bottomLeft" activeCell="A3" sqref="A3:E3"/>
    </sheetView>
  </sheetViews>
  <sheetFormatPr defaultColWidth="9.875" defaultRowHeight="13.5"/>
  <cols>
    <col min="1" max="1" width="7.375" customWidth="1"/>
    <col min="2" max="2" width="25.35" style="4" customWidth="1"/>
    <col min="3" max="3" width="16.075" style="4" customWidth="1"/>
    <col min="4" max="5" width="16.425" customWidth="1"/>
    <col min="6" max="6" width="18.925" style="4" customWidth="1"/>
    <col min="7" max="7" width="19.1083333333333" style="4" customWidth="1"/>
    <col min="8" max="10" width="17.3083333333333" style="4" customWidth="1"/>
    <col min="11" max="11" width="57.3166666666667" style="5" customWidth="1"/>
  </cols>
  <sheetData>
    <row r="1" ht="19" customHeight="1" spans="1:2">
      <c r="A1" s="6" t="s">
        <v>0</v>
      </c>
      <c r="B1" s="7"/>
    </row>
    <row r="2" s="1" customFormat="1" ht="32" customHeight="1" spans="1:11">
      <c r="A2" s="8" t="s">
        <v>1</v>
      </c>
      <c r="B2" s="8"/>
      <c r="C2" s="8"/>
      <c r="D2" s="8"/>
      <c r="E2" s="8"/>
      <c r="F2" s="8"/>
      <c r="G2" s="8"/>
      <c r="H2" s="8"/>
      <c r="I2" s="8"/>
      <c r="J2" s="8"/>
      <c r="K2" s="8"/>
    </row>
    <row r="3" s="1" customFormat="1" ht="24" customHeight="1" spans="1:11">
      <c r="A3" s="9" t="s">
        <v>33</v>
      </c>
      <c r="B3" s="9"/>
      <c r="C3" s="9"/>
      <c r="D3" s="9"/>
      <c r="E3" s="9"/>
      <c r="F3" s="10"/>
      <c r="G3" s="10"/>
      <c r="H3" s="10"/>
      <c r="I3" s="10"/>
      <c r="J3" s="10"/>
      <c r="K3" s="32" t="s">
        <v>3</v>
      </c>
    </row>
    <row r="4" s="2" customFormat="1" ht="57" customHeight="1" spans="1:11">
      <c r="A4" s="11" t="s">
        <v>4</v>
      </c>
      <c r="B4" s="11" t="s">
        <v>5</v>
      </c>
      <c r="C4" s="11" t="s">
        <v>6</v>
      </c>
      <c r="D4" s="11" t="s">
        <v>7</v>
      </c>
      <c r="E4" s="11" t="s">
        <v>8</v>
      </c>
      <c r="F4" s="11" t="s">
        <v>9</v>
      </c>
      <c r="G4" s="11" t="s">
        <v>10</v>
      </c>
      <c r="H4" s="11" t="s">
        <v>11</v>
      </c>
      <c r="I4" s="36" t="s">
        <v>34</v>
      </c>
      <c r="J4" s="36" t="s">
        <v>35</v>
      </c>
      <c r="K4" s="33" t="s">
        <v>12</v>
      </c>
    </row>
    <row r="5" s="2" customFormat="1" ht="80" customHeight="1" spans="1:11">
      <c r="A5" s="12">
        <v>1</v>
      </c>
      <c r="B5" s="13" t="s">
        <v>13</v>
      </c>
      <c r="C5" s="13" t="s">
        <v>14</v>
      </c>
      <c r="D5" s="14">
        <v>67</v>
      </c>
      <c r="E5" s="14" t="s">
        <v>15</v>
      </c>
      <c r="F5" s="14">
        <v>1.436935</v>
      </c>
      <c r="G5" s="14">
        <v>0</v>
      </c>
      <c r="H5" s="14">
        <v>65.563065</v>
      </c>
      <c r="I5" s="14">
        <v>43.431259</v>
      </c>
      <c r="J5" s="14">
        <v>22.131806</v>
      </c>
      <c r="K5" s="23" t="s">
        <v>16</v>
      </c>
    </row>
    <row r="6" s="2" customFormat="1" ht="72" customHeight="1" spans="1:11">
      <c r="A6" s="12">
        <v>2</v>
      </c>
      <c r="B6" s="15" t="s">
        <v>17</v>
      </c>
      <c r="C6" s="16" t="s">
        <v>14</v>
      </c>
      <c r="D6" s="14">
        <v>10.358025</v>
      </c>
      <c r="E6" s="17" t="s">
        <v>18</v>
      </c>
      <c r="F6" s="14">
        <v>1.346548</v>
      </c>
      <c r="G6" s="14">
        <v>0</v>
      </c>
      <c r="H6" s="14">
        <v>9.011477</v>
      </c>
      <c r="I6" s="14">
        <v>9.011477</v>
      </c>
      <c r="J6" s="14">
        <v>0</v>
      </c>
      <c r="K6" s="14" t="s">
        <v>19</v>
      </c>
    </row>
    <row r="7" s="2" customFormat="1" ht="75" customHeight="1" spans="1:11">
      <c r="A7" s="12"/>
      <c r="B7" s="15"/>
      <c r="C7" s="13"/>
      <c r="D7" s="18">
        <v>38.699662</v>
      </c>
      <c r="E7" s="16" t="s">
        <v>15</v>
      </c>
      <c r="F7" s="14">
        <v>0.831983</v>
      </c>
      <c r="G7" s="18">
        <v>0</v>
      </c>
      <c r="H7" s="18">
        <v>37.867679</v>
      </c>
      <c r="I7" s="18">
        <v>37.867679</v>
      </c>
      <c r="J7" s="18">
        <v>0</v>
      </c>
      <c r="K7" s="14"/>
    </row>
    <row r="8" s="2" customFormat="1" ht="71" customHeight="1" spans="1:11">
      <c r="A8" s="12">
        <v>3</v>
      </c>
      <c r="B8" s="16" t="s">
        <v>20</v>
      </c>
      <c r="C8" s="16" t="s">
        <v>14</v>
      </c>
      <c r="D8" s="14">
        <v>27.632621</v>
      </c>
      <c r="E8" s="16" t="s">
        <v>18</v>
      </c>
      <c r="F8" s="14">
        <v>2.036413</v>
      </c>
      <c r="G8" s="19">
        <v>0</v>
      </c>
      <c r="H8" s="19">
        <v>25.596208</v>
      </c>
      <c r="I8" s="19">
        <v>25.596208</v>
      </c>
      <c r="J8" s="19">
        <v>0</v>
      </c>
      <c r="K8" s="26" t="s">
        <v>21</v>
      </c>
    </row>
    <row r="9" s="2" customFormat="1" ht="70" customHeight="1" spans="1:11">
      <c r="A9" s="12"/>
      <c r="B9" s="16"/>
      <c r="C9" s="16"/>
      <c r="D9" s="18">
        <v>117.942313</v>
      </c>
      <c r="E9" s="16" t="s">
        <v>15</v>
      </c>
      <c r="F9" s="14">
        <v>0</v>
      </c>
      <c r="G9" s="18">
        <v>0</v>
      </c>
      <c r="H9" s="18">
        <v>117.942313</v>
      </c>
      <c r="I9" s="18">
        <v>117.942313</v>
      </c>
      <c r="J9" s="18">
        <v>0</v>
      </c>
      <c r="K9" s="26"/>
    </row>
    <row r="10" s="3" customFormat="1" ht="68" customHeight="1" spans="1:11">
      <c r="A10" s="12">
        <v>4</v>
      </c>
      <c r="B10" s="20" t="s">
        <v>22</v>
      </c>
      <c r="C10" s="15" t="s">
        <v>14</v>
      </c>
      <c r="D10" s="14">
        <v>119</v>
      </c>
      <c r="E10" s="16" t="s">
        <v>23</v>
      </c>
      <c r="F10" s="14">
        <v>0</v>
      </c>
      <c r="G10" s="19">
        <v>0</v>
      </c>
      <c r="H10" s="19">
        <v>119</v>
      </c>
      <c r="I10" s="19">
        <v>119</v>
      </c>
      <c r="J10" s="19">
        <v>0</v>
      </c>
      <c r="K10" s="34" t="s">
        <v>24</v>
      </c>
    </row>
    <row r="11" s="3" customFormat="1" ht="74" customHeight="1" spans="1:11">
      <c r="A11" s="12"/>
      <c r="B11" s="20"/>
      <c r="C11" s="15"/>
      <c r="D11" s="14">
        <v>188.009354</v>
      </c>
      <c r="E11" s="16" t="s">
        <v>18</v>
      </c>
      <c r="F11" s="14">
        <v>0</v>
      </c>
      <c r="G11" s="19">
        <v>0</v>
      </c>
      <c r="H11" s="19">
        <v>188.009354</v>
      </c>
      <c r="I11" s="19">
        <v>188.009354</v>
      </c>
      <c r="J11" s="19">
        <v>0</v>
      </c>
      <c r="K11" s="34"/>
    </row>
    <row r="12" s="3" customFormat="1" ht="74" customHeight="1" spans="1:11">
      <c r="A12" s="12"/>
      <c r="B12" s="20"/>
      <c r="C12" s="15"/>
      <c r="D12" s="14">
        <v>77</v>
      </c>
      <c r="E12" s="16" t="s">
        <v>15</v>
      </c>
      <c r="F12" s="14">
        <v>0.17</v>
      </c>
      <c r="G12" s="19">
        <v>0</v>
      </c>
      <c r="H12" s="19">
        <v>76.83</v>
      </c>
      <c r="I12" s="19">
        <v>76.83</v>
      </c>
      <c r="J12" s="19">
        <v>0</v>
      </c>
      <c r="K12" s="34"/>
    </row>
    <row r="13" s="3" customFormat="1" ht="80" customHeight="1" spans="1:11">
      <c r="A13" s="12">
        <v>5</v>
      </c>
      <c r="B13" s="21" t="s">
        <v>25</v>
      </c>
      <c r="C13" s="22" t="s">
        <v>14</v>
      </c>
      <c r="D13" s="23">
        <v>46.358025</v>
      </c>
      <c r="E13" s="16" t="s">
        <v>15</v>
      </c>
      <c r="F13" s="14">
        <v>10.594766</v>
      </c>
      <c r="G13" s="19">
        <v>0</v>
      </c>
      <c r="H13" s="19">
        <v>35.763259</v>
      </c>
      <c r="I13" s="19">
        <v>14.938478</v>
      </c>
      <c r="J13" s="19">
        <v>20.824781</v>
      </c>
      <c r="K13" s="34" t="s">
        <v>26</v>
      </c>
    </row>
    <row r="14" s="3" customFormat="1" ht="80" customHeight="1" spans="1:11">
      <c r="A14" s="24">
        <v>6</v>
      </c>
      <c r="B14" s="20" t="s">
        <v>27</v>
      </c>
      <c r="C14" s="16" t="s">
        <v>28</v>
      </c>
      <c r="D14" s="14">
        <v>237</v>
      </c>
      <c r="E14" s="16" t="s">
        <v>15</v>
      </c>
      <c r="F14" s="14">
        <v>12.668981</v>
      </c>
      <c r="G14" s="19">
        <v>0</v>
      </c>
      <c r="H14" s="19">
        <v>224.331019</v>
      </c>
      <c r="I14" s="19">
        <v>171.06476</v>
      </c>
      <c r="J14" s="19">
        <v>53.266259</v>
      </c>
      <c r="K14" s="35" t="s">
        <v>29</v>
      </c>
    </row>
    <row r="15" s="3" customFormat="1" ht="117" customHeight="1" spans="1:11">
      <c r="A15" s="25">
        <v>7</v>
      </c>
      <c r="B15" s="26" t="s">
        <v>30</v>
      </c>
      <c r="C15" s="27" t="s">
        <v>14</v>
      </c>
      <c r="D15" s="14">
        <v>546</v>
      </c>
      <c r="E15" s="26" t="s">
        <v>23</v>
      </c>
      <c r="F15" s="14">
        <v>0</v>
      </c>
      <c r="G15" s="19">
        <v>0</v>
      </c>
      <c r="H15" s="19">
        <v>546</v>
      </c>
      <c r="I15" s="19">
        <v>546</v>
      </c>
      <c r="J15" s="19">
        <v>0</v>
      </c>
      <c r="K15" s="34" t="s">
        <v>36</v>
      </c>
    </row>
    <row r="16" s="3" customFormat="1" ht="123" customHeight="1" spans="1:11">
      <c r="A16" s="25"/>
      <c r="B16" s="26"/>
      <c r="C16" s="27"/>
      <c r="D16" s="14">
        <v>385</v>
      </c>
      <c r="E16" s="26" t="s">
        <v>18</v>
      </c>
      <c r="F16" s="14">
        <v>0</v>
      </c>
      <c r="G16" s="19">
        <v>3.382961</v>
      </c>
      <c r="H16" s="19">
        <v>388.382961</v>
      </c>
      <c r="I16" s="19">
        <v>385</v>
      </c>
      <c r="J16" s="19" t="s">
        <v>37</v>
      </c>
      <c r="K16" s="34"/>
    </row>
    <row r="17" ht="130" customHeight="1" spans="1:11">
      <c r="A17" s="25"/>
      <c r="B17" s="26"/>
      <c r="C17" s="27"/>
      <c r="D17" s="28">
        <v>1398</v>
      </c>
      <c r="E17" s="25" t="s">
        <v>15</v>
      </c>
      <c r="F17" s="14">
        <v>0</v>
      </c>
      <c r="G17" s="29">
        <v>25.702665</v>
      </c>
      <c r="H17" s="19">
        <v>1423.702665</v>
      </c>
      <c r="I17" s="19">
        <v>1398</v>
      </c>
      <c r="J17" s="19" t="s">
        <v>37</v>
      </c>
      <c r="K17" s="34"/>
    </row>
    <row r="18" ht="39" customHeight="1" spans="1:11">
      <c r="A18" s="30" t="s">
        <v>38</v>
      </c>
      <c r="B18" s="31"/>
      <c r="C18" s="31"/>
      <c r="D18" s="31"/>
      <c r="E18" s="31"/>
      <c r="F18" s="31"/>
      <c r="G18" s="31"/>
      <c r="H18" s="31"/>
      <c r="I18" s="31"/>
      <c r="J18" s="31"/>
      <c r="K18" s="31"/>
    </row>
  </sheetData>
  <mergeCells count="20">
    <mergeCell ref="A1:B1"/>
    <mergeCell ref="A2:K2"/>
    <mergeCell ref="A3:E3"/>
    <mergeCell ref="A18:K18"/>
    <mergeCell ref="A6:A7"/>
    <mergeCell ref="A8:A9"/>
    <mergeCell ref="A10:A12"/>
    <mergeCell ref="A15:A17"/>
    <mergeCell ref="B6:B7"/>
    <mergeCell ref="B8:B9"/>
    <mergeCell ref="B10:B12"/>
    <mergeCell ref="B15:B17"/>
    <mergeCell ref="C6:C7"/>
    <mergeCell ref="C8:C9"/>
    <mergeCell ref="C10:C12"/>
    <mergeCell ref="C15:C17"/>
    <mergeCell ref="K6:K7"/>
    <mergeCell ref="K8:K9"/>
    <mergeCell ref="K10:K12"/>
    <mergeCell ref="K15:K17"/>
  </mergeCells>
  <printOptions horizontalCentered="1"/>
  <pageMargins left="0.354330708661417" right="0.393700787401575" top="0.236111111111111" bottom="0.236111111111111" header="0.156944444444444" footer="0.156944444444444"/>
  <pageSetup paperSize="9" scale="6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zoomScale="70" zoomScaleNormal="70" workbookViewId="0">
      <pane ySplit="4" topLeftCell="A5" activePane="bottomLeft" state="frozen"/>
      <selection/>
      <selection pane="bottomLeft" activeCell="F10" sqref="F10"/>
    </sheetView>
  </sheetViews>
  <sheetFormatPr defaultColWidth="9.875" defaultRowHeight="13.5"/>
  <cols>
    <col min="1" max="1" width="7.375" customWidth="1"/>
    <col min="2" max="2" width="25.35" style="4" customWidth="1"/>
    <col min="3" max="3" width="16.075" style="4" customWidth="1"/>
    <col min="4" max="5" width="16.425" customWidth="1"/>
    <col min="6" max="6" width="18.925" style="4" customWidth="1"/>
    <col min="7" max="7" width="19.1083333333333" style="4" customWidth="1"/>
    <col min="8" max="10" width="17.3083333333333" style="4" customWidth="1"/>
    <col min="11" max="11" width="57.3166666666667" style="5" customWidth="1"/>
  </cols>
  <sheetData>
    <row r="1" ht="19" customHeight="1" spans="1:2">
      <c r="A1" s="6" t="s">
        <v>0</v>
      </c>
      <c r="B1" s="7"/>
    </row>
    <row r="2" s="1" customFormat="1" ht="32" customHeight="1" spans="1:11">
      <c r="A2" s="8" t="s">
        <v>1</v>
      </c>
      <c r="B2" s="8"/>
      <c r="C2" s="8"/>
      <c r="D2" s="8"/>
      <c r="E2" s="8"/>
      <c r="F2" s="8"/>
      <c r="G2" s="8"/>
      <c r="H2" s="8"/>
      <c r="I2" s="8"/>
      <c r="J2" s="8"/>
      <c r="K2" s="8"/>
    </row>
    <row r="3" s="1" customFormat="1" ht="24" customHeight="1" spans="1:11">
      <c r="A3" s="9" t="s">
        <v>39</v>
      </c>
      <c r="B3" s="9"/>
      <c r="C3" s="9"/>
      <c r="D3" s="9"/>
      <c r="E3" s="9"/>
      <c r="F3" s="10"/>
      <c r="G3" s="10"/>
      <c r="H3" s="10"/>
      <c r="I3" s="10"/>
      <c r="J3" s="10"/>
      <c r="K3" s="32" t="s">
        <v>3</v>
      </c>
    </row>
    <row r="4" s="2" customFormat="1" ht="57" customHeight="1" spans="1:11">
      <c r="A4" s="11" t="s">
        <v>4</v>
      </c>
      <c r="B4" s="11" t="s">
        <v>5</v>
      </c>
      <c r="C4" s="11" t="s">
        <v>6</v>
      </c>
      <c r="D4" s="11" t="s">
        <v>7</v>
      </c>
      <c r="E4" s="11" t="s">
        <v>8</v>
      </c>
      <c r="F4" s="11" t="s">
        <v>9</v>
      </c>
      <c r="G4" s="11" t="s">
        <v>10</v>
      </c>
      <c r="H4" s="11" t="s">
        <v>11</v>
      </c>
      <c r="I4" s="11" t="s">
        <v>34</v>
      </c>
      <c r="J4" s="11" t="s">
        <v>35</v>
      </c>
      <c r="K4" s="33" t="s">
        <v>12</v>
      </c>
    </row>
    <row r="5" s="2" customFormat="1" ht="80" customHeight="1" spans="1:11">
      <c r="A5" s="12">
        <v>1</v>
      </c>
      <c r="B5" s="13" t="s">
        <v>13</v>
      </c>
      <c r="C5" s="13" t="s">
        <v>14</v>
      </c>
      <c r="D5" s="14">
        <v>67</v>
      </c>
      <c r="E5" s="14" t="s">
        <v>15</v>
      </c>
      <c r="F5" s="14">
        <v>1.436935</v>
      </c>
      <c r="G5" s="14">
        <v>0</v>
      </c>
      <c r="H5" s="14">
        <f>D5-F5</f>
        <v>65.563065</v>
      </c>
      <c r="I5" s="14">
        <v>43.431259</v>
      </c>
      <c r="J5" s="14">
        <v>22.131806</v>
      </c>
      <c r="K5" s="23" t="s">
        <v>16</v>
      </c>
    </row>
    <row r="6" s="2" customFormat="1" ht="72" customHeight="1" spans="1:11">
      <c r="A6" s="12">
        <v>2</v>
      </c>
      <c r="B6" s="15" t="s">
        <v>17</v>
      </c>
      <c r="C6" s="16" t="s">
        <v>14</v>
      </c>
      <c r="D6" s="14">
        <v>10.358025</v>
      </c>
      <c r="E6" s="17" t="s">
        <v>18</v>
      </c>
      <c r="F6" s="14">
        <v>1.346548</v>
      </c>
      <c r="G6" s="14">
        <v>0</v>
      </c>
      <c r="H6" s="14">
        <f t="shared" ref="H6:H17" si="0">D6-F6</f>
        <v>9.011477</v>
      </c>
      <c r="I6" s="14">
        <v>9.011477</v>
      </c>
      <c r="J6" s="14">
        <v>0</v>
      </c>
      <c r="K6" s="14" t="s">
        <v>19</v>
      </c>
    </row>
    <row r="7" s="2" customFormat="1" ht="75" customHeight="1" spans="1:11">
      <c r="A7" s="12"/>
      <c r="B7" s="15"/>
      <c r="C7" s="13"/>
      <c r="D7" s="18">
        <v>38.699662</v>
      </c>
      <c r="E7" s="16" t="s">
        <v>15</v>
      </c>
      <c r="F7" s="14">
        <v>0.831983</v>
      </c>
      <c r="G7" s="18">
        <v>0</v>
      </c>
      <c r="H7" s="14">
        <f t="shared" si="0"/>
        <v>37.867679</v>
      </c>
      <c r="I7" s="18">
        <v>37.867679</v>
      </c>
      <c r="J7" s="18">
        <v>0</v>
      </c>
      <c r="K7" s="14"/>
    </row>
    <row r="8" s="2" customFormat="1" ht="71" customHeight="1" spans="1:11">
      <c r="A8" s="12">
        <v>3</v>
      </c>
      <c r="B8" s="16" t="s">
        <v>20</v>
      </c>
      <c r="C8" s="16" t="s">
        <v>14</v>
      </c>
      <c r="D8" s="14">
        <v>27.632621</v>
      </c>
      <c r="E8" s="16" t="s">
        <v>18</v>
      </c>
      <c r="F8" s="14">
        <v>2.036413</v>
      </c>
      <c r="G8" s="19">
        <v>0</v>
      </c>
      <c r="H8" s="14">
        <f t="shared" si="0"/>
        <v>25.596208</v>
      </c>
      <c r="I8" s="19">
        <v>25.596208</v>
      </c>
      <c r="J8" s="19">
        <v>0</v>
      </c>
      <c r="K8" s="26" t="s">
        <v>21</v>
      </c>
    </row>
    <row r="9" s="2" customFormat="1" ht="70" customHeight="1" spans="1:11">
      <c r="A9" s="12"/>
      <c r="B9" s="16"/>
      <c r="C9" s="16"/>
      <c r="D9" s="18">
        <v>117.942313</v>
      </c>
      <c r="E9" s="16" t="s">
        <v>15</v>
      </c>
      <c r="F9" s="14">
        <v>0</v>
      </c>
      <c r="G9" s="18">
        <v>0</v>
      </c>
      <c r="H9" s="14">
        <f t="shared" si="0"/>
        <v>117.942313</v>
      </c>
      <c r="I9" s="18">
        <v>117.942313</v>
      </c>
      <c r="J9" s="18">
        <v>0</v>
      </c>
      <c r="K9" s="26"/>
    </row>
    <row r="10" s="3" customFormat="1" ht="68" customHeight="1" spans="1:11">
      <c r="A10" s="12">
        <v>4</v>
      </c>
      <c r="B10" s="20" t="s">
        <v>22</v>
      </c>
      <c r="C10" s="15" t="s">
        <v>14</v>
      </c>
      <c r="D10" s="14">
        <v>119</v>
      </c>
      <c r="E10" s="16" t="s">
        <v>23</v>
      </c>
      <c r="F10" s="14">
        <v>0</v>
      </c>
      <c r="G10" s="19">
        <v>0</v>
      </c>
      <c r="H10" s="14">
        <f t="shared" si="0"/>
        <v>119</v>
      </c>
      <c r="I10" s="19">
        <v>119</v>
      </c>
      <c r="J10" s="19">
        <v>0</v>
      </c>
      <c r="K10" s="34" t="s">
        <v>24</v>
      </c>
    </row>
    <row r="11" s="3" customFormat="1" ht="74" customHeight="1" spans="1:11">
      <c r="A11" s="12"/>
      <c r="B11" s="20"/>
      <c r="C11" s="15"/>
      <c r="D11" s="14">
        <v>188.009354</v>
      </c>
      <c r="E11" s="16" t="s">
        <v>18</v>
      </c>
      <c r="F11" s="14">
        <v>0</v>
      </c>
      <c r="G11" s="19">
        <v>0</v>
      </c>
      <c r="H11" s="14">
        <f t="shared" si="0"/>
        <v>188.009354</v>
      </c>
      <c r="I11" s="19">
        <v>188.009354</v>
      </c>
      <c r="J11" s="19">
        <v>0</v>
      </c>
      <c r="K11" s="34"/>
    </row>
    <row r="12" s="3" customFormat="1" ht="74" customHeight="1" spans="1:11">
      <c r="A12" s="12"/>
      <c r="B12" s="20"/>
      <c r="C12" s="15"/>
      <c r="D12" s="14">
        <v>77</v>
      </c>
      <c r="E12" s="16" t="s">
        <v>15</v>
      </c>
      <c r="F12" s="14">
        <v>0.17</v>
      </c>
      <c r="G12" s="19">
        <v>0</v>
      </c>
      <c r="H12" s="14">
        <f t="shared" si="0"/>
        <v>76.83</v>
      </c>
      <c r="I12" s="19">
        <v>76.83</v>
      </c>
      <c r="J12" s="19">
        <v>0</v>
      </c>
      <c r="K12" s="34"/>
    </row>
    <row r="13" s="3" customFormat="1" ht="80" customHeight="1" spans="1:11">
      <c r="A13" s="12">
        <v>5</v>
      </c>
      <c r="B13" s="21" t="s">
        <v>25</v>
      </c>
      <c r="C13" s="22" t="s">
        <v>14</v>
      </c>
      <c r="D13" s="23">
        <v>46.358025</v>
      </c>
      <c r="E13" s="16" t="s">
        <v>15</v>
      </c>
      <c r="F13" s="14">
        <v>10.594766</v>
      </c>
      <c r="G13" s="19">
        <v>0</v>
      </c>
      <c r="H13" s="14">
        <f t="shared" si="0"/>
        <v>35.763259</v>
      </c>
      <c r="I13" s="19">
        <v>14.938478</v>
      </c>
      <c r="J13" s="19">
        <v>20.824781</v>
      </c>
      <c r="K13" s="34" t="s">
        <v>26</v>
      </c>
    </row>
    <row r="14" s="3" customFormat="1" ht="80" customHeight="1" spans="1:11">
      <c r="A14" s="24">
        <v>6</v>
      </c>
      <c r="B14" s="20" t="s">
        <v>27</v>
      </c>
      <c r="C14" s="16" t="s">
        <v>28</v>
      </c>
      <c r="D14" s="14">
        <v>237</v>
      </c>
      <c r="E14" s="16" t="s">
        <v>15</v>
      </c>
      <c r="F14" s="14">
        <v>12.668981</v>
      </c>
      <c r="G14" s="19">
        <v>0</v>
      </c>
      <c r="H14" s="14">
        <f t="shared" si="0"/>
        <v>224.331019</v>
      </c>
      <c r="I14" s="19">
        <v>171.06476</v>
      </c>
      <c r="J14" s="19">
        <v>53.266259</v>
      </c>
      <c r="K14" s="35" t="s">
        <v>29</v>
      </c>
    </row>
    <row r="15" s="3" customFormat="1" ht="117" customHeight="1" spans="1:11">
      <c r="A15" s="25">
        <v>7</v>
      </c>
      <c r="B15" s="26" t="s">
        <v>30</v>
      </c>
      <c r="C15" s="27" t="s">
        <v>14</v>
      </c>
      <c r="D15" s="14">
        <v>546</v>
      </c>
      <c r="E15" s="26" t="s">
        <v>23</v>
      </c>
      <c r="F15" s="14">
        <v>0</v>
      </c>
      <c r="G15" s="19">
        <v>0</v>
      </c>
      <c r="H15" s="14">
        <f t="shared" si="0"/>
        <v>546</v>
      </c>
      <c r="I15" s="19">
        <v>546</v>
      </c>
      <c r="J15" s="19">
        <v>0</v>
      </c>
      <c r="K15" s="34" t="s">
        <v>40</v>
      </c>
    </row>
    <row r="16" s="3" customFormat="1" ht="123" customHeight="1" spans="1:11">
      <c r="A16" s="25"/>
      <c r="B16" s="26"/>
      <c r="C16" s="27"/>
      <c r="D16" s="14">
        <v>385</v>
      </c>
      <c r="E16" s="26" t="s">
        <v>18</v>
      </c>
      <c r="F16" s="14">
        <v>0</v>
      </c>
      <c r="G16" s="19">
        <v>3.382961</v>
      </c>
      <c r="H16" s="14">
        <f t="shared" si="0"/>
        <v>385</v>
      </c>
      <c r="I16" s="19">
        <v>385</v>
      </c>
      <c r="J16" s="19" t="s">
        <v>37</v>
      </c>
      <c r="K16" s="34"/>
    </row>
    <row r="17" ht="130" customHeight="1" spans="1:11">
      <c r="A17" s="25"/>
      <c r="B17" s="26"/>
      <c r="C17" s="27"/>
      <c r="D17" s="28">
        <v>1398</v>
      </c>
      <c r="E17" s="25" t="s">
        <v>15</v>
      </c>
      <c r="F17" s="14">
        <v>0</v>
      </c>
      <c r="G17" s="29">
        <v>25.702665</v>
      </c>
      <c r="H17" s="14">
        <f t="shared" si="0"/>
        <v>1398</v>
      </c>
      <c r="I17" s="19">
        <v>1398</v>
      </c>
      <c r="J17" s="19" t="s">
        <v>37</v>
      </c>
      <c r="K17" s="34"/>
    </row>
    <row r="18" ht="39" customHeight="1" spans="1:11">
      <c r="A18" s="30" t="s">
        <v>38</v>
      </c>
      <c r="B18" s="31"/>
      <c r="C18" s="31"/>
      <c r="D18" s="31"/>
      <c r="E18" s="31"/>
      <c r="F18" s="31"/>
      <c r="G18" s="31"/>
      <c r="H18" s="31"/>
      <c r="I18" s="31"/>
      <c r="J18" s="31"/>
      <c r="K18" s="31"/>
    </row>
  </sheetData>
  <mergeCells count="20">
    <mergeCell ref="A1:B1"/>
    <mergeCell ref="A2:K2"/>
    <mergeCell ref="A3:E3"/>
    <mergeCell ref="A18:K18"/>
    <mergeCell ref="A6:A7"/>
    <mergeCell ref="A8:A9"/>
    <mergeCell ref="A10:A12"/>
    <mergeCell ref="A15:A17"/>
    <mergeCell ref="B6:B7"/>
    <mergeCell ref="B8:B9"/>
    <mergeCell ref="B10:B12"/>
    <mergeCell ref="B15:B17"/>
    <mergeCell ref="C6:C7"/>
    <mergeCell ref="C8:C9"/>
    <mergeCell ref="C10:C12"/>
    <mergeCell ref="C15:C17"/>
    <mergeCell ref="K6:K7"/>
    <mergeCell ref="K8:K9"/>
    <mergeCell ref="K10:K12"/>
    <mergeCell ref="K15:K17"/>
  </mergeCells>
  <printOptions horizontalCentered="1"/>
  <pageMargins left="0.354330708661417" right="0.393700787401575" top="0.236111111111111" bottom="0.236111111111111" header="0.156944444444444" footer="0.156944444444444"/>
  <pageSetup paperSize="9" scale="6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2024年项目资金情况(正式)</vt:lpstr>
      <vt:lpstr>2024年项目资金情况(正式)备份</vt:lpstr>
      <vt:lpstr>2024年项目资金情况(审议稿) (草稿)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越</cp:lastModifiedBy>
  <dcterms:created xsi:type="dcterms:W3CDTF">2020-02-28T20:12:00Z</dcterms:created>
  <cp:lastPrinted>2020-09-22T02:50:00Z</cp:lastPrinted>
  <dcterms:modified xsi:type="dcterms:W3CDTF">2024-12-06T09:31:36Z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EM_Doc_Temp_ID">
    <vt:lpwstr>27f3d8f2</vt:lpwstr>
  </property>
</Properties>
</file>