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2025（印发稿2000万元） (市级30万元)" sheetId="5" r:id="rId1"/>
    <sheet name="2025（印发稿2000万元） (市级30万元) (A4打印)" sheetId="6" r:id="rId2"/>
  </sheets>
  <definedNames>
    <definedName name="_xlnm.Print_Titles" localSheetId="0">'2025（印发稿2000万元） (市级30万元)'!$1:$6</definedName>
    <definedName name="_xlnm.Print_Titles" localSheetId="1">'2025（印发稿2000万元） (市级30万元) (A4打印)'!$1:$6</definedName>
  </definedNames>
  <calcPr calcId="144525"/>
</workbook>
</file>

<file path=xl/sharedStrings.xml><?xml version="1.0" encoding="utf-8"?>
<sst xmlns="http://schemas.openxmlformats.org/spreadsheetml/2006/main" count="208" uniqueCount="97">
  <si>
    <t>附件2</t>
  </si>
  <si>
    <t>三亚市崖州区2025年中央、省及市级财政衔接推进乡村振兴补助资金（提前批）产业项目到村安排表</t>
  </si>
  <si>
    <t>说明：产业发展资金总规模2000万元，全部是到村项目资金。本表主要就该笔资金做安排。</t>
  </si>
  <si>
    <t>单位：万元</t>
  </si>
  <si>
    <t>序号</t>
  </si>
  <si>
    <t>项目名称</t>
  </si>
  <si>
    <t>实施地点</t>
  </si>
  <si>
    <t>建设任务</t>
  </si>
  <si>
    <t>村（社区）委会</t>
  </si>
  <si>
    <t>责任人</t>
  </si>
  <si>
    <t>脱贫户/困难群体</t>
  </si>
  <si>
    <t>监测户</t>
  </si>
  <si>
    <t>资金来源</t>
  </si>
  <si>
    <t>备注</t>
  </si>
  <si>
    <t>户数</t>
  </si>
  <si>
    <t>人数</t>
  </si>
  <si>
    <t>小计</t>
  </si>
  <si>
    <t>中央资金</t>
  </si>
  <si>
    <t>省级资金</t>
  </si>
  <si>
    <t>市级资金</t>
  </si>
  <si>
    <t>合计：</t>
  </si>
  <si>
    <t>巩固拓展脱贫攻坚成果和乡村振兴任务</t>
  </si>
  <si>
    <t>少数民族发展任务</t>
  </si>
  <si>
    <t>崖州湾深海网箱养殖产业项目</t>
  </si>
  <si>
    <t>崖州湾</t>
  </si>
  <si>
    <t>采用最新的热带海水鱼类养殖先进技术，建成一个集海水鱼类新品种培育、技术创新、规模化养殖于一体的大规格热带海水鱼类养殖示范基地,打造三亚崖州湾海域高规格培育养殖区。衔接资金主要用于建设网衣、拦料网，购买辅助船、建设养殖平台等。</t>
  </si>
  <si>
    <t>抱古村</t>
  </si>
  <si>
    <t>高真康</t>
  </si>
  <si>
    <t>赤草村</t>
  </si>
  <si>
    <t>董理</t>
  </si>
  <si>
    <t>其中用于扶持发展新型农村集体经济100万元（其中：中央50万元/村、省级40万元、市级10万元/村）</t>
  </si>
  <si>
    <t>凤岭村</t>
  </si>
  <si>
    <t>张少汉</t>
  </si>
  <si>
    <t>北岭村</t>
  </si>
  <si>
    <t>邢雄荣</t>
  </si>
  <si>
    <t>城东村</t>
  </si>
  <si>
    <t>陈纪卫</t>
  </si>
  <si>
    <t>用于扶持发展新型农村集体经济100万元（其中：中央50万元/村、省级40万元、市级10万元/村）</t>
  </si>
  <si>
    <t>盐灶村</t>
  </si>
  <si>
    <t>容贵</t>
  </si>
  <si>
    <t>1.用于扶持发展新型农村集体经济100万元（其中：中央50万元/村、省级40万元、市级10万元/村）；
2.24年村集体经济收入30万元以下。</t>
  </si>
  <si>
    <t>大蛋村</t>
  </si>
  <si>
    <t>张方</t>
  </si>
  <si>
    <t>24年村集体经济收入20万元以下（达不到市级目标）</t>
  </si>
  <si>
    <t>雅安村</t>
  </si>
  <si>
    <t>刘德昌</t>
  </si>
  <si>
    <t>少数民族发展任务中央资金95万元（少数民族村庄）。</t>
  </si>
  <si>
    <t>三更村</t>
  </si>
  <si>
    <t>王艳昌</t>
  </si>
  <si>
    <t>少数民族发展任务中央资金94万元（少数民族村庄）。</t>
  </si>
  <si>
    <t>南山村</t>
  </si>
  <si>
    <t>董海召</t>
  </si>
  <si>
    <t>1.24年村集体经济收入30万元以下；
2.少数民族发展任务中央资金94万元（少数民族村庄）。</t>
  </si>
  <si>
    <t>港门村</t>
  </si>
  <si>
    <t>刘将建</t>
  </si>
  <si>
    <t>24年村集体经济收入30万元以下</t>
  </si>
  <si>
    <t>镇海村</t>
  </si>
  <si>
    <t>孙芳器</t>
  </si>
  <si>
    <t>海棠村</t>
  </si>
  <si>
    <t>兰克雄</t>
  </si>
  <si>
    <t>少数民族发展任务中央资金94万元（少数民族村庄）</t>
  </si>
  <si>
    <t>城西村</t>
  </si>
  <si>
    <t>韦迪忠</t>
  </si>
  <si>
    <t>少数民族发展任务中央资金94万元（少数民族村庄马丹村、高地村、郎佬村、坝头村）</t>
  </si>
  <si>
    <t>梅东村</t>
  </si>
  <si>
    <t>孙立</t>
  </si>
  <si>
    <t>梅西村</t>
  </si>
  <si>
    <t>孙照安</t>
  </si>
  <si>
    <t>保平村</t>
  </si>
  <si>
    <t>周建芳</t>
  </si>
  <si>
    <t>三公里村</t>
  </si>
  <si>
    <t>文光敏</t>
  </si>
  <si>
    <t>长山村</t>
  </si>
  <si>
    <t>黎振攀</t>
  </si>
  <si>
    <t>水南村</t>
  </si>
  <si>
    <t>容显武</t>
  </si>
  <si>
    <t>少数民族发展任务中央资金94万元（少数民族村庄高山村）</t>
  </si>
  <si>
    <t>乾隆村</t>
  </si>
  <si>
    <t>陈汉华</t>
  </si>
  <si>
    <t>临高村</t>
  </si>
  <si>
    <t>苏雪峰</t>
  </si>
  <si>
    <t>拱北村</t>
  </si>
  <si>
    <t>云天柱</t>
  </si>
  <si>
    <t>崖城村</t>
  </si>
  <si>
    <t>陆卫平</t>
  </si>
  <si>
    <t>龙门社区</t>
  </si>
  <si>
    <t>邢真</t>
  </si>
  <si>
    <t>东信社区</t>
  </si>
  <si>
    <t>麦上军</t>
  </si>
  <si>
    <t>东关社区</t>
  </si>
  <si>
    <t>潘立仁</t>
  </si>
  <si>
    <t>南滨社区</t>
  </si>
  <si>
    <t>陈泰莲</t>
  </si>
  <si>
    <t>少数民族发展任务省级资金72万元（少数民族村庄东升居民小组、立新居民小组、红明居民小组、红华居民小组）</t>
  </si>
  <si>
    <t>金鸡社区</t>
  </si>
  <si>
    <t>林方裕</t>
  </si>
  <si>
    <t>少数民族发展任务省级资金71万元（少数民族村庄白超居民小组、东岭居民小组、东光居民小组、红五月居民小组、曙光居民小组、红岭居民小组）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</si>
</sst>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4"/>
      <name val="黑体"/>
      <charset val="134"/>
    </font>
    <font>
      <b/>
      <sz val="22"/>
      <color indexed="8"/>
      <name val="宋体"/>
      <charset val="134"/>
    </font>
    <font>
      <b/>
      <sz val="16"/>
      <name val="宋体"/>
      <charset val="134"/>
    </font>
    <font>
      <sz val="11"/>
      <color indexed="0"/>
      <name val="黑体"/>
      <charset val="134"/>
    </font>
    <font>
      <sz val="11"/>
      <name val="黑体"/>
      <charset val="134"/>
    </font>
    <font>
      <b/>
      <sz val="11"/>
      <color indexed="0"/>
      <name val="黑体"/>
      <charset val="134"/>
    </font>
    <font>
      <b/>
      <sz val="11"/>
      <name val="黑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22" borderId="10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zoomScale="84" zoomScaleNormal="84" workbookViewId="0">
      <pane ySplit="6" topLeftCell="A7" activePane="bottomLeft" state="frozen"/>
      <selection/>
      <selection pane="bottomLeft" activeCell="O37" sqref="O37:O38"/>
    </sheetView>
  </sheetViews>
  <sheetFormatPr defaultColWidth="9" defaultRowHeight="14.25"/>
  <cols>
    <col min="1" max="1" width="5.8" customWidth="1"/>
    <col min="2" max="2" width="19.9" customWidth="1"/>
    <col min="3" max="3" width="11.6" customWidth="1"/>
    <col min="4" max="4" width="45.675" customWidth="1"/>
    <col min="5" max="5" width="12.2" style="3" customWidth="1"/>
    <col min="6" max="8" width="7.9" style="3" customWidth="1"/>
    <col min="9" max="10" width="7.9" customWidth="1"/>
    <col min="11" max="11" width="10.1083333333333" style="3" customWidth="1"/>
    <col min="12" max="13" width="8.2" style="3" customWidth="1"/>
    <col min="14" max="14" width="9.36666666666667" style="3" customWidth="1"/>
    <col min="15" max="15" width="25.2916666666667" customWidth="1"/>
  </cols>
  <sheetData>
    <row r="1" ht="20" customHeight="1" spans="1:1">
      <c r="A1" s="4" t="s">
        <v>0</v>
      </c>
    </row>
    <row r="2" ht="32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28" customHeight="1" spans="1:15">
      <c r="A3" s="6" t="s">
        <v>2</v>
      </c>
      <c r="B3" s="6"/>
      <c r="C3" s="6"/>
      <c r="D3" s="6"/>
      <c r="E3" s="7"/>
      <c r="F3" s="7"/>
      <c r="G3" s="7"/>
      <c r="H3" s="7"/>
      <c r="I3" s="6"/>
      <c r="J3" s="6"/>
      <c r="K3" s="7"/>
      <c r="L3" s="7"/>
      <c r="M3" s="7"/>
      <c r="N3" s="7"/>
      <c r="O3" s="6"/>
    </row>
    <row r="4" s="1" customFormat="1" ht="16" customHeight="1" spans="1:1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5"/>
    </row>
    <row r="5" s="2" customFormat="1" ht="18" customHeight="1" spans="1:15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0" t="s">
        <v>9</v>
      </c>
      <c r="G5" s="10" t="s">
        <v>10</v>
      </c>
      <c r="H5" s="10"/>
      <c r="I5" s="10" t="s">
        <v>11</v>
      </c>
      <c r="J5" s="10"/>
      <c r="K5" s="10" t="s">
        <v>12</v>
      </c>
      <c r="L5" s="10"/>
      <c r="M5" s="10"/>
      <c r="N5" s="10"/>
      <c r="O5" s="26" t="s">
        <v>13</v>
      </c>
    </row>
    <row r="6" s="2" customFormat="1" ht="33" customHeight="1" spans="1:15">
      <c r="A6" s="10"/>
      <c r="B6" s="10"/>
      <c r="C6" s="10"/>
      <c r="D6" s="10"/>
      <c r="E6" s="11"/>
      <c r="F6" s="10"/>
      <c r="G6" s="10" t="s">
        <v>14</v>
      </c>
      <c r="H6" s="10" t="s">
        <v>15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26"/>
    </row>
    <row r="7" s="2" customFormat="1" ht="33" customHeight="1" spans="1:15">
      <c r="A7" s="12"/>
      <c r="B7" s="13"/>
      <c r="C7" s="13"/>
      <c r="D7" s="14" t="s">
        <v>20</v>
      </c>
      <c r="E7" s="11"/>
      <c r="F7" s="10"/>
      <c r="G7" s="10"/>
      <c r="H7" s="10"/>
      <c r="I7" s="10"/>
      <c r="J7" s="10"/>
      <c r="K7" s="15">
        <f t="shared" ref="K7:K38" si="0">L7+M7+N7</f>
        <v>2000</v>
      </c>
      <c r="L7" s="15">
        <f t="shared" ref="L7:N7" si="1">L8+L9</f>
        <v>1253</v>
      </c>
      <c r="M7" s="15">
        <f t="shared" si="1"/>
        <v>717</v>
      </c>
      <c r="N7" s="15">
        <f t="shared" si="1"/>
        <v>30</v>
      </c>
      <c r="O7" s="26"/>
    </row>
    <row r="8" s="2" customFormat="1" ht="33" customHeight="1" spans="1:15">
      <c r="A8" s="10"/>
      <c r="B8" s="10"/>
      <c r="C8" s="10"/>
      <c r="D8" s="15" t="s">
        <v>21</v>
      </c>
      <c r="E8" s="11"/>
      <c r="F8" s="10"/>
      <c r="G8" s="10"/>
      <c r="H8" s="10"/>
      <c r="I8" s="10"/>
      <c r="J8" s="10"/>
      <c r="K8" s="15">
        <f t="shared" si="0"/>
        <v>1198</v>
      </c>
      <c r="L8" s="15">
        <v>594</v>
      </c>
      <c r="M8" s="15">
        <v>574</v>
      </c>
      <c r="N8" s="15">
        <v>30</v>
      </c>
      <c r="O8" s="26"/>
    </row>
    <row r="9" s="2" customFormat="1" ht="27" customHeight="1" spans="1:15">
      <c r="A9" s="16"/>
      <c r="B9" s="16"/>
      <c r="C9" s="16"/>
      <c r="D9" s="15" t="s">
        <v>22</v>
      </c>
      <c r="E9" s="16"/>
      <c r="F9" s="16"/>
      <c r="G9" s="10"/>
      <c r="H9" s="10"/>
      <c r="I9" s="10"/>
      <c r="J9" s="10"/>
      <c r="K9" s="15">
        <f t="shared" si="0"/>
        <v>802</v>
      </c>
      <c r="L9" s="15">
        <v>659</v>
      </c>
      <c r="M9" s="15">
        <v>143</v>
      </c>
      <c r="N9" s="15">
        <v>0</v>
      </c>
      <c r="O9" s="27"/>
    </row>
    <row r="10" s="2" customFormat="1" ht="38" customHeight="1" spans="1:15">
      <c r="A10" s="17">
        <v>1</v>
      </c>
      <c r="B10" s="18" t="s">
        <v>23</v>
      </c>
      <c r="C10" s="18" t="s">
        <v>24</v>
      </c>
      <c r="D10" s="18" t="s">
        <v>25</v>
      </c>
      <c r="E10" s="19" t="s">
        <v>26</v>
      </c>
      <c r="F10" s="19" t="s">
        <v>27</v>
      </c>
      <c r="G10" s="19">
        <v>128</v>
      </c>
      <c r="H10" s="19">
        <v>591</v>
      </c>
      <c r="I10" s="19">
        <v>10</v>
      </c>
      <c r="J10" s="19">
        <v>24</v>
      </c>
      <c r="K10" s="28">
        <f t="shared" si="0"/>
        <v>308</v>
      </c>
      <c r="L10" s="28">
        <v>207</v>
      </c>
      <c r="M10" s="28">
        <v>101</v>
      </c>
      <c r="N10" s="28">
        <v>0</v>
      </c>
      <c r="O10" s="29"/>
    </row>
    <row r="11" customFormat="1" ht="50" customHeight="1" spans="1:15">
      <c r="A11" s="19">
        <v>2</v>
      </c>
      <c r="B11" s="18"/>
      <c r="C11" s="18"/>
      <c r="D11" s="18"/>
      <c r="E11" s="20" t="s">
        <v>28</v>
      </c>
      <c r="F11" s="20" t="s">
        <v>29</v>
      </c>
      <c r="G11" s="19">
        <v>108</v>
      </c>
      <c r="H11" s="19">
        <v>468</v>
      </c>
      <c r="I11" s="19">
        <v>7</v>
      </c>
      <c r="J11" s="19">
        <v>28</v>
      </c>
      <c r="K11" s="28">
        <f t="shared" si="0"/>
        <v>150</v>
      </c>
      <c r="L11" s="20">
        <v>100</v>
      </c>
      <c r="M11" s="20">
        <v>40</v>
      </c>
      <c r="N11" s="20">
        <v>10</v>
      </c>
      <c r="O11" s="29" t="s">
        <v>30</v>
      </c>
    </row>
    <row r="12" ht="35" customHeight="1" spans="1:15">
      <c r="A12" s="19">
        <v>3</v>
      </c>
      <c r="B12" s="18"/>
      <c r="C12" s="18"/>
      <c r="D12" s="18"/>
      <c r="E12" s="20" t="s">
        <v>31</v>
      </c>
      <c r="F12" s="20" t="s">
        <v>32</v>
      </c>
      <c r="G12" s="19">
        <v>83</v>
      </c>
      <c r="H12" s="19">
        <v>458</v>
      </c>
      <c r="I12" s="19">
        <v>1</v>
      </c>
      <c r="J12" s="19">
        <v>4</v>
      </c>
      <c r="K12" s="28">
        <f t="shared" si="0"/>
        <v>87</v>
      </c>
      <c r="L12" s="20">
        <v>87</v>
      </c>
      <c r="M12" s="28">
        <v>0</v>
      </c>
      <c r="N12" s="20">
        <v>0</v>
      </c>
      <c r="O12" s="29"/>
    </row>
    <row r="13" ht="39" customHeight="1" spans="1:15">
      <c r="A13" s="19">
        <v>4</v>
      </c>
      <c r="B13" s="18"/>
      <c r="C13" s="18"/>
      <c r="D13" s="18"/>
      <c r="E13" s="19" t="s">
        <v>33</v>
      </c>
      <c r="F13" s="19" t="s">
        <v>34</v>
      </c>
      <c r="G13" s="19">
        <v>158</v>
      </c>
      <c r="H13" s="19">
        <v>633</v>
      </c>
      <c r="I13" s="19">
        <v>10</v>
      </c>
      <c r="J13" s="19">
        <v>44</v>
      </c>
      <c r="K13" s="28">
        <f t="shared" si="0"/>
        <v>100</v>
      </c>
      <c r="L13" s="28">
        <v>100</v>
      </c>
      <c r="M13" s="20">
        <v>0</v>
      </c>
      <c r="N13" s="28">
        <v>0</v>
      </c>
      <c r="O13" s="29"/>
    </row>
    <row r="14" ht="50" customHeight="1" spans="1:15">
      <c r="A14" s="19">
        <v>5</v>
      </c>
      <c r="B14" s="18"/>
      <c r="C14" s="18"/>
      <c r="D14" s="18"/>
      <c r="E14" s="20" t="s">
        <v>35</v>
      </c>
      <c r="F14" s="20" t="s">
        <v>36</v>
      </c>
      <c r="G14" s="19">
        <v>8</v>
      </c>
      <c r="H14" s="19">
        <v>21</v>
      </c>
      <c r="I14" s="19">
        <v>2</v>
      </c>
      <c r="J14" s="19">
        <v>2</v>
      </c>
      <c r="K14" s="28">
        <f t="shared" si="0"/>
        <v>100</v>
      </c>
      <c r="L14" s="20">
        <v>50</v>
      </c>
      <c r="M14" s="20">
        <v>40</v>
      </c>
      <c r="N14" s="20">
        <v>10</v>
      </c>
      <c r="O14" s="29" t="s">
        <v>37</v>
      </c>
    </row>
    <row r="15" ht="74" customHeight="1" spans="1:15">
      <c r="A15" s="19">
        <v>6</v>
      </c>
      <c r="B15" s="18"/>
      <c r="C15" s="18"/>
      <c r="D15" s="18"/>
      <c r="E15" s="20" t="s">
        <v>38</v>
      </c>
      <c r="F15" s="20" t="s">
        <v>39</v>
      </c>
      <c r="G15" s="19">
        <v>2</v>
      </c>
      <c r="H15" s="19">
        <v>5</v>
      </c>
      <c r="I15" s="19">
        <v>2</v>
      </c>
      <c r="J15" s="19">
        <v>8</v>
      </c>
      <c r="K15" s="28">
        <f t="shared" si="0"/>
        <v>100</v>
      </c>
      <c r="L15" s="20">
        <v>50</v>
      </c>
      <c r="M15" s="20">
        <v>40</v>
      </c>
      <c r="N15" s="20">
        <v>10</v>
      </c>
      <c r="O15" s="29" t="s">
        <v>40</v>
      </c>
    </row>
    <row r="16" ht="42" customHeight="1" spans="1:15">
      <c r="A16" s="19">
        <v>7</v>
      </c>
      <c r="B16" s="18"/>
      <c r="C16" s="18"/>
      <c r="D16" s="18"/>
      <c r="E16" s="21" t="s">
        <v>41</v>
      </c>
      <c r="F16" s="20" t="s">
        <v>42</v>
      </c>
      <c r="G16" s="19">
        <v>1</v>
      </c>
      <c r="H16" s="19">
        <v>3</v>
      </c>
      <c r="I16" s="19">
        <v>4</v>
      </c>
      <c r="J16" s="19">
        <v>14</v>
      </c>
      <c r="K16" s="28">
        <f t="shared" si="0"/>
        <v>52</v>
      </c>
      <c r="L16" s="20">
        <v>0</v>
      </c>
      <c r="M16" s="20">
        <v>52</v>
      </c>
      <c r="N16" s="20">
        <v>0</v>
      </c>
      <c r="O16" s="29" t="s">
        <v>43</v>
      </c>
    </row>
    <row r="17" ht="41" customHeight="1" spans="1:15">
      <c r="A17" s="17">
        <v>8</v>
      </c>
      <c r="B17" s="18"/>
      <c r="C17" s="18"/>
      <c r="D17" s="18"/>
      <c r="E17" s="20" t="s">
        <v>44</v>
      </c>
      <c r="F17" s="20" t="s">
        <v>45</v>
      </c>
      <c r="G17" s="19">
        <v>2</v>
      </c>
      <c r="H17" s="19">
        <v>10</v>
      </c>
      <c r="I17" s="19">
        <v>0</v>
      </c>
      <c r="J17" s="19">
        <v>0</v>
      </c>
      <c r="K17" s="28">
        <f t="shared" si="0"/>
        <v>95</v>
      </c>
      <c r="L17" s="20">
        <v>95</v>
      </c>
      <c r="M17" s="28">
        <v>0</v>
      </c>
      <c r="N17" s="20">
        <v>0</v>
      </c>
      <c r="O17" s="29" t="s">
        <v>46</v>
      </c>
    </row>
    <row r="18" ht="56" customHeight="1" spans="1:15">
      <c r="A18" s="19">
        <v>9</v>
      </c>
      <c r="B18" s="18"/>
      <c r="C18" s="18"/>
      <c r="D18" s="18"/>
      <c r="E18" s="20" t="s">
        <v>47</v>
      </c>
      <c r="F18" s="20" t="s">
        <v>48</v>
      </c>
      <c r="G18" s="19">
        <v>2</v>
      </c>
      <c r="H18" s="19">
        <v>12</v>
      </c>
      <c r="I18" s="19">
        <v>0</v>
      </c>
      <c r="J18" s="19">
        <v>0</v>
      </c>
      <c r="K18" s="28">
        <f t="shared" si="0"/>
        <v>94</v>
      </c>
      <c r="L18" s="20">
        <v>94</v>
      </c>
      <c r="M18" s="28">
        <v>0</v>
      </c>
      <c r="N18" s="28">
        <v>0</v>
      </c>
      <c r="O18" s="29" t="s">
        <v>49</v>
      </c>
    </row>
    <row r="19" ht="58" customHeight="1" spans="1:15">
      <c r="A19" s="19">
        <v>10</v>
      </c>
      <c r="B19" s="18"/>
      <c r="C19" s="18"/>
      <c r="D19" s="18"/>
      <c r="E19" s="20" t="s">
        <v>50</v>
      </c>
      <c r="F19" s="20" t="s">
        <v>51</v>
      </c>
      <c r="G19" s="19">
        <v>0</v>
      </c>
      <c r="H19" s="19">
        <v>0</v>
      </c>
      <c r="I19" s="19">
        <v>0</v>
      </c>
      <c r="J19" s="19">
        <v>0</v>
      </c>
      <c r="K19" s="28">
        <f t="shared" si="0"/>
        <v>94</v>
      </c>
      <c r="L19" s="20">
        <v>94</v>
      </c>
      <c r="M19" s="28">
        <v>0</v>
      </c>
      <c r="N19" s="28">
        <v>0</v>
      </c>
      <c r="O19" s="29" t="s">
        <v>52</v>
      </c>
    </row>
    <row r="20" ht="41" customHeight="1" spans="1:15">
      <c r="A20" s="19">
        <v>11</v>
      </c>
      <c r="B20" s="18"/>
      <c r="C20" s="18"/>
      <c r="D20" s="18"/>
      <c r="E20" s="20" t="s">
        <v>53</v>
      </c>
      <c r="F20" s="20" t="s">
        <v>54</v>
      </c>
      <c r="G20" s="19">
        <v>3</v>
      </c>
      <c r="H20" s="19">
        <v>7</v>
      </c>
      <c r="I20" s="19">
        <v>2</v>
      </c>
      <c r="J20" s="19">
        <v>4</v>
      </c>
      <c r="K20" s="28">
        <f t="shared" si="0"/>
        <v>30</v>
      </c>
      <c r="L20" s="20">
        <v>0</v>
      </c>
      <c r="M20" s="20">
        <v>30</v>
      </c>
      <c r="N20" s="20">
        <v>0</v>
      </c>
      <c r="O20" s="29" t="s">
        <v>55</v>
      </c>
    </row>
    <row r="21" ht="41" customHeight="1" spans="1:15">
      <c r="A21" s="19">
        <v>12</v>
      </c>
      <c r="B21" s="22"/>
      <c r="C21" s="22"/>
      <c r="D21" s="22"/>
      <c r="E21" s="20" t="s">
        <v>56</v>
      </c>
      <c r="F21" s="20" t="s">
        <v>57</v>
      </c>
      <c r="G21" s="19">
        <v>0</v>
      </c>
      <c r="H21" s="19">
        <v>0</v>
      </c>
      <c r="I21" s="19">
        <v>0</v>
      </c>
      <c r="J21" s="19">
        <v>0</v>
      </c>
      <c r="K21" s="28">
        <f t="shared" si="0"/>
        <v>35</v>
      </c>
      <c r="L21" s="20">
        <v>0</v>
      </c>
      <c r="M21" s="28">
        <v>35</v>
      </c>
      <c r="N21" s="28">
        <v>0</v>
      </c>
      <c r="O21" s="29" t="s">
        <v>55</v>
      </c>
    </row>
    <row r="22" ht="35" customHeight="1" spans="1:15">
      <c r="A22" s="19">
        <v>13</v>
      </c>
      <c r="B22" s="23" t="s">
        <v>23</v>
      </c>
      <c r="C22" s="23" t="s">
        <v>24</v>
      </c>
      <c r="D22" s="23" t="s">
        <v>25</v>
      </c>
      <c r="E22" s="20" t="s">
        <v>58</v>
      </c>
      <c r="F22" s="20" t="s">
        <v>59</v>
      </c>
      <c r="G22" s="19">
        <v>3</v>
      </c>
      <c r="H22" s="19">
        <v>12</v>
      </c>
      <c r="I22" s="19">
        <v>1</v>
      </c>
      <c r="J22" s="19">
        <v>4</v>
      </c>
      <c r="K22" s="28">
        <f t="shared" si="0"/>
        <v>94</v>
      </c>
      <c r="L22" s="20">
        <v>94</v>
      </c>
      <c r="M22" s="20">
        <v>0</v>
      </c>
      <c r="N22" s="20">
        <v>0</v>
      </c>
      <c r="O22" s="29" t="s">
        <v>60</v>
      </c>
    </row>
    <row r="23" ht="41" customHeight="1" spans="1:15">
      <c r="A23" s="19">
        <v>14</v>
      </c>
      <c r="B23" s="23"/>
      <c r="C23" s="23"/>
      <c r="D23" s="23"/>
      <c r="E23" s="20" t="s">
        <v>61</v>
      </c>
      <c r="F23" s="20" t="s">
        <v>62</v>
      </c>
      <c r="G23" s="19">
        <v>3</v>
      </c>
      <c r="H23" s="19">
        <v>9</v>
      </c>
      <c r="I23" s="19">
        <v>0</v>
      </c>
      <c r="J23" s="19">
        <v>0</v>
      </c>
      <c r="K23" s="28">
        <f t="shared" si="0"/>
        <v>94</v>
      </c>
      <c r="L23" s="20">
        <v>94</v>
      </c>
      <c r="M23" s="28">
        <v>0</v>
      </c>
      <c r="N23" s="28">
        <v>0</v>
      </c>
      <c r="O23" s="30" t="s">
        <v>63</v>
      </c>
    </row>
    <row r="24" ht="35" customHeight="1" spans="1:15">
      <c r="A24" s="19">
        <v>15</v>
      </c>
      <c r="B24" s="23"/>
      <c r="C24" s="23"/>
      <c r="D24" s="23"/>
      <c r="E24" s="20" t="s">
        <v>64</v>
      </c>
      <c r="F24" s="20" t="s">
        <v>65</v>
      </c>
      <c r="G24" s="19">
        <v>5</v>
      </c>
      <c r="H24" s="19">
        <v>8</v>
      </c>
      <c r="I24" s="19">
        <v>0</v>
      </c>
      <c r="J24" s="19">
        <v>0</v>
      </c>
      <c r="K24" s="28">
        <f t="shared" si="0"/>
        <v>22</v>
      </c>
      <c r="L24" s="20">
        <v>0</v>
      </c>
      <c r="M24" s="20">
        <v>22</v>
      </c>
      <c r="N24" s="20">
        <v>0</v>
      </c>
      <c r="O24" s="29"/>
    </row>
    <row r="25" ht="35" customHeight="1" spans="1:15">
      <c r="A25" s="19">
        <v>16</v>
      </c>
      <c r="B25" s="23"/>
      <c r="C25" s="23"/>
      <c r="D25" s="23"/>
      <c r="E25" s="20" t="s">
        <v>66</v>
      </c>
      <c r="F25" s="20" t="s">
        <v>67</v>
      </c>
      <c r="G25" s="19">
        <v>1</v>
      </c>
      <c r="H25" s="19">
        <v>2</v>
      </c>
      <c r="I25" s="19">
        <v>0</v>
      </c>
      <c r="J25" s="19">
        <v>0</v>
      </c>
      <c r="K25" s="28">
        <f t="shared" si="0"/>
        <v>22</v>
      </c>
      <c r="L25" s="20">
        <v>0</v>
      </c>
      <c r="M25" s="28">
        <v>22</v>
      </c>
      <c r="N25" s="28">
        <v>0</v>
      </c>
      <c r="O25" s="29"/>
    </row>
    <row r="26" ht="35" customHeight="1" spans="1:15">
      <c r="A26" s="19">
        <v>17</v>
      </c>
      <c r="B26" s="23"/>
      <c r="C26" s="23"/>
      <c r="D26" s="23"/>
      <c r="E26" s="20" t="s">
        <v>68</v>
      </c>
      <c r="F26" s="20" t="s">
        <v>69</v>
      </c>
      <c r="G26" s="19">
        <v>5</v>
      </c>
      <c r="H26" s="19">
        <v>18</v>
      </c>
      <c r="I26" s="19">
        <v>1</v>
      </c>
      <c r="J26" s="19">
        <v>5</v>
      </c>
      <c r="K26" s="28">
        <f t="shared" si="0"/>
        <v>22</v>
      </c>
      <c r="L26" s="20">
        <v>0</v>
      </c>
      <c r="M26" s="28">
        <v>22</v>
      </c>
      <c r="N26" s="28">
        <v>0</v>
      </c>
      <c r="O26" s="29"/>
    </row>
    <row r="27" ht="35" customHeight="1" spans="1:15">
      <c r="A27" s="19">
        <v>18</v>
      </c>
      <c r="B27" s="23"/>
      <c r="C27" s="23"/>
      <c r="D27" s="23"/>
      <c r="E27" s="20" t="s">
        <v>70</v>
      </c>
      <c r="F27" s="20" t="s">
        <v>71</v>
      </c>
      <c r="G27" s="19">
        <v>6</v>
      </c>
      <c r="H27" s="19">
        <v>19</v>
      </c>
      <c r="I27" s="19">
        <v>0</v>
      </c>
      <c r="J27" s="19">
        <v>0</v>
      </c>
      <c r="K27" s="28">
        <f t="shared" si="0"/>
        <v>94</v>
      </c>
      <c r="L27" s="20">
        <v>94</v>
      </c>
      <c r="M27" s="28">
        <v>0</v>
      </c>
      <c r="N27" s="28">
        <v>0</v>
      </c>
      <c r="O27" s="29" t="s">
        <v>60</v>
      </c>
    </row>
    <row r="28" ht="35" customHeight="1" spans="1:15">
      <c r="A28" s="19">
        <v>19</v>
      </c>
      <c r="B28" s="23"/>
      <c r="C28" s="23"/>
      <c r="D28" s="23"/>
      <c r="E28" s="20" t="s">
        <v>72</v>
      </c>
      <c r="F28" s="20" t="s">
        <v>73</v>
      </c>
      <c r="G28" s="19">
        <v>2</v>
      </c>
      <c r="H28" s="19">
        <v>3</v>
      </c>
      <c r="I28" s="19">
        <v>1</v>
      </c>
      <c r="J28" s="19">
        <v>3</v>
      </c>
      <c r="K28" s="28">
        <f t="shared" si="0"/>
        <v>22</v>
      </c>
      <c r="L28" s="20">
        <v>0</v>
      </c>
      <c r="M28" s="20">
        <v>22</v>
      </c>
      <c r="N28" s="20">
        <v>0</v>
      </c>
      <c r="O28" s="29"/>
    </row>
    <row r="29" ht="40" customHeight="1" spans="1:15">
      <c r="A29" s="19">
        <v>20</v>
      </c>
      <c r="B29" s="23"/>
      <c r="C29" s="23"/>
      <c r="D29" s="23"/>
      <c r="E29" s="20" t="s">
        <v>74</v>
      </c>
      <c r="F29" s="20" t="s">
        <v>75</v>
      </c>
      <c r="G29" s="19">
        <v>3</v>
      </c>
      <c r="H29" s="19">
        <v>10</v>
      </c>
      <c r="I29" s="19">
        <v>0</v>
      </c>
      <c r="J29" s="19">
        <v>0</v>
      </c>
      <c r="K29" s="28">
        <f t="shared" si="0"/>
        <v>94</v>
      </c>
      <c r="L29" s="20">
        <v>94</v>
      </c>
      <c r="M29" s="28">
        <v>0</v>
      </c>
      <c r="N29" s="28">
        <v>0</v>
      </c>
      <c r="O29" s="29" t="s">
        <v>76</v>
      </c>
    </row>
    <row r="30" ht="35" customHeight="1" spans="1:15">
      <c r="A30" s="19">
        <v>21</v>
      </c>
      <c r="B30" s="23"/>
      <c r="C30" s="23"/>
      <c r="D30" s="23"/>
      <c r="E30" s="20" t="s">
        <v>77</v>
      </c>
      <c r="F30" s="20" t="s">
        <v>78</v>
      </c>
      <c r="G30" s="19">
        <v>1</v>
      </c>
      <c r="H30" s="19">
        <v>3</v>
      </c>
      <c r="I30" s="19">
        <v>1</v>
      </c>
      <c r="J30" s="19">
        <v>4</v>
      </c>
      <c r="K30" s="28">
        <f t="shared" si="0"/>
        <v>22</v>
      </c>
      <c r="L30" s="20">
        <v>0</v>
      </c>
      <c r="M30" s="20">
        <v>22</v>
      </c>
      <c r="N30" s="20">
        <v>0</v>
      </c>
      <c r="O30" s="29"/>
    </row>
    <row r="31" ht="35" customHeight="1" spans="1:15">
      <c r="A31" s="19">
        <v>22</v>
      </c>
      <c r="B31" s="23"/>
      <c r="C31" s="23"/>
      <c r="D31" s="23"/>
      <c r="E31" s="20" t="s">
        <v>79</v>
      </c>
      <c r="F31" s="20" t="s">
        <v>80</v>
      </c>
      <c r="G31" s="19">
        <v>1</v>
      </c>
      <c r="H31" s="19">
        <v>8</v>
      </c>
      <c r="I31" s="19">
        <v>3</v>
      </c>
      <c r="J31" s="19">
        <v>8</v>
      </c>
      <c r="K31" s="28">
        <f t="shared" si="0"/>
        <v>22</v>
      </c>
      <c r="L31" s="20">
        <v>0</v>
      </c>
      <c r="M31" s="28">
        <v>22</v>
      </c>
      <c r="N31" s="28">
        <v>0</v>
      </c>
      <c r="O31" s="29"/>
    </row>
    <row r="32" ht="35" customHeight="1" spans="1:15">
      <c r="A32" s="19">
        <v>23</v>
      </c>
      <c r="B32" s="23"/>
      <c r="C32" s="23"/>
      <c r="D32" s="23"/>
      <c r="E32" s="20" t="s">
        <v>81</v>
      </c>
      <c r="F32" s="20" t="s">
        <v>82</v>
      </c>
      <c r="G32" s="19">
        <v>1</v>
      </c>
      <c r="H32" s="19">
        <v>6</v>
      </c>
      <c r="I32" s="19">
        <v>1</v>
      </c>
      <c r="J32" s="19">
        <v>3</v>
      </c>
      <c r="K32" s="28">
        <f t="shared" si="0"/>
        <v>22</v>
      </c>
      <c r="L32" s="20">
        <v>0</v>
      </c>
      <c r="M32" s="28">
        <v>22</v>
      </c>
      <c r="N32" s="28">
        <v>0</v>
      </c>
      <c r="O32" s="29"/>
    </row>
    <row r="33" ht="35" customHeight="1" spans="1:15">
      <c r="A33" s="19">
        <v>24</v>
      </c>
      <c r="B33" s="23"/>
      <c r="C33" s="23"/>
      <c r="D33" s="23"/>
      <c r="E33" s="20" t="s">
        <v>83</v>
      </c>
      <c r="F33" s="20" t="s">
        <v>84</v>
      </c>
      <c r="G33" s="19">
        <v>0</v>
      </c>
      <c r="H33" s="19">
        <v>0</v>
      </c>
      <c r="I33" s="19">
        <v>2</v>
      </c>
      <c r="J33" s="19">
        <v>7</v>
      </c>
      <c r="K33" s="28">
        <f t="shared" si="0"/>
        <v>22</v>
      </c>
      <c r="L33" s="20">
        <v>0</v>
      </c>
      <c r="M33" s="20">
        <v>22</v>
      </c>
      <c r="N33" s="20">
        <v>0</v>
      </c>
      <c r="O33" s="29"/>
    </row>
    <row r="34" ht="35" customHeight="1" spans="1:15">
      <c r="A34" s="19">
        <v>25</v>
      </c>
      <c r="B34" s="23"/>
      <c r="C34" s="23"/>
      <c r="D34" s="23"/>
      <c r="E34" s="20" t="s">
        <v>85</v>
      </c>
      <c r="F34" s="20" t="s">
        <v>86</v>
      </c>
      <c r="G34" s="19">
        <v>4</v>
      </c>
      <c r="H34" s="19">
        <v>8</v>
      </c>
      <c r="I34" s="19">
        <v>0</v>
      </c>
      <c r="J34" s="19">
        <v>0</v>
      </c>
      <c r="K34" s="28">
        <f t="shared" si="0"/>
        <v>20</v>
      </c>
      <c r="L34" s="20">
        <v>0</v>
      </c>
      <c r="M34" s="28">
        <v>20</v>
      </c>
      <c r="N34" s="28">
        <v>0</v>
      </c>
      <c r="O34" s="31"/>
    </row>
    <row r="35" ht="35" customHeight="1" spans="1:15">
      <c r="A35" s="19">
        <v>26</v>
      </c>
      <c r="B35" s="23"/>
      <c r="C35" s="23"/>
      <c r="D35" s="23"/>
      <c r="E35" s="20" t="s">
        <v>87</v>
      </c>
      <c r="F35" s="20" t="s">
        <v>88</v>
      </c>
      <c r="G35" s="19">
        <v>4</v>
      </c>
      <c r="H35" s="19">
        <v>10</v>
      </c>
      <c r="I35" s="19">
        <v>0</v>
      </c>
      <c r="J35" s="19">
        <v>0</v>
      </c>
      <c r="K35" s="28">
        <f t="shared" si="0"/>
        <v>20</v>
      </c>
      <c r="L35" s="20">
        <v>0</v>
      </c>
      <c r="M35" s="20">
        <v>20</v>
      </c>
      <c r="N35" s="20">
        <v>0</v>
      </c>
      <c r="O35" s="31"/>
    </row>
    <row r="36" ht="35" customHeight="1" spans="1:15">
      <c r="A36" s="19">
        <v>27</v>
      </c>
      <c r="B36" s="23"/>
      <c r="C36" s="23"/>
      <c r="D36" s="23"/>
      <c r="E36" s="20" t="s">
        <v>89</v>
      </c>
      <c r="F36" s="20" t="s">
        <v>90</v>
      </c>
      <c r="G36" s="19">
        <v>1</v>
      </c>
      <c r="H36" s="19">
        <v>3</v>
      </c>
      <c r="I36" s="19">
        <v>0</v>
      </c>
      <c r="J36" s="19">
        <v>0</v>
      </c>
      <c r="K36" s="28">
        <f t="shared" si="0"/>
        <v>20</v>
      </c>
      <c r="L36" s="20">
        <v>0</v>
      </c>
      <c r="M36" s="28">
        <v>20</v>
      </c>
      <c r="N36" s="28">
        <v>0</v>
      </c>
      <c r="O36" s="31"/>
    </row>
    <row r="37" ht="56" customHeight="1" spans="1:15">
      <c r="A37" s="19">
        <v>28</v>
      </c>
      <c r="B37" s="23"/>
      <c r="C37" s="23"/>
      <c r="D37" s="23"/>
      <c r="E37" s="20" t="s">
        <v>91</v>
      </c>
      <c r="F37" s="20" t="s">
        <v>92</v>
      </c>
      <c r="G37" s="19">
        <v>3</v>
      </c>
      <c r="H37" s="19">
        <v>10</v>
      </c>
      <c r="I37" s="19">
        <v>0</v>
      </c>
      <c r="J37" s="19">
        <v>0</v>
      </c>
      <c r="K37" s="28">
        <f t="shared" si="0"/>
        <v>72</v>
      </c>
      <c r="L37" s="20">
        <v>0</v>
      </c>
      <c r="M37" s="20">
        <v>72</v>
      </c>
      <c r="N37" s="20">
        <v>0</v>
      </c>
      <c r="O37" s="30" t="s">
        <v>93</v>
      </c>
    </row>
    <row r="38" ht="63" customHeight="1" spans="1:15">
      <c r="A38" s="19">
        <v>29</v>
      </c>
      <c r="B38" s="24"/>
      <c r="C38" s="24"/>
      <c r="D38" s="24"/>
      <c r="E38" s="20" t="s">
        <v>94</v>
      </c>
      <c r="F38" s="20" t="s">
        <v>95</v>
      </c>
      <c r="G38" s="19">
        <v>2</v>
      </c>
      <c r="H38" s="19">
        <v>4</v>
      </c>
      <c r="I38" s="19">
        <v>0</v>
      </c>
      <c r="J38" s="19">
        <v>0</v>
      </c>
      <c r="K38" s="28">
        <f t="shared" si="0"/>
        <v>71</v>
      </c>
      <c r="L38" s="20">
        <v>0</v>
      </c>
      <c r="M38" s="28">
        <v>71</v>
      </c>
      <c r="N38" s="28">
        <v>0</v>
      </c>
      <c r="O38" s="30" t="s">
        <v>96</v>
      </c>
    </row>
  </sheetData>
  <mergeCells count="19">
    <mergeCell ref="A2:O2"/>
    <mergeCell ref="A3:O3"/>
    <mergeCell ref="A4:O4"/>
    <mergeCell ref="G5:H5"/>
    <mergeCell ref="I5:J5"/>
    <mergeCell ref="K5:N5"/>
    <mergeCell ref="A5:A6"/>
    <mergeCell ref="B5:B6"/>
    <mergeCell ref="B10:B21"/>
    <mergeCell ref="B22:B38"/>
    <mergeCell ref="C5:C6"/>
    <mergeCell ref="C10:C21"/>
    <mergeCell ref="C22:C38"/>
    <mergeCell ref="D5:D6"/>
    <mergeCell ref="D10:D21"/>
    <mergeCell ref="D22:D38"/>
    <mergeCell ref="E5:E6"/>
    <mergeCell ref="F5:F6"/>
    <mergeCell ref="O5:O6"/>
  </mergeCells>
  <printOptions horizontalCentered="1"/>
  <pageMargins left="0.393055555555556" right="0.393055555555556" top="0.118055555555556" bottom="0.0388888888888889" header="0.196527777777778" footer="0.156944444444444"/>
  <pageSetup paperSize="8" scale="96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zoomScale="84" zoomScaleNormal="84" workbookViewId="0">
      <pane ySplit="6" topLeftCell="A16" activePane="bottomLeft" state="frozen"/>
      <selection/>
      <selection pane="bottomLeft" activeCell="H14" sqref="H14"/>
    </sheetView>
  </sheetViews>
  <sheetFormatPr defaultColWidth="9" defaultRowHeight="14.25"/>
  <cols>
    <col min="1" max="1" width="5.8" customWidth="1"/>
    <col min="2" max="2" width="19.9" customWidth="1"/>
    <col min="3" max="3" width="11.6" customWidth="1"/>
    <col min="4" max="4" width="45.675" customWidth="1"/>
    <col min="5" max="5" width="12.2" style="3" customWidth="1"/>
    <col min="6" max="8" width="7.9" style="3" customWidth="1"/>
    <col min="9" max="10" width="7.9" customWidth="1"/>
    <col min="11" max="11" width="10.1083333333333" style="3" customWidth="1"/>
    <col min="12" max="13" width="8.2" style="3" customWidth="1"/>
    <col min="14" max="14" width="9.36666666666667" style="3" customWidth="1"/>
    <col min="15" max="15" width="25.2916666666667" customWidth="1"/>
  </cols>
  <sheetData>
    <row r="1" ht="20" customHeight="1" spans="1:1">
      <c r="A1" s="4" t="s">
        <v>0</v>
      </c>
    </row>
    <row r="2" ht="28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customFormat="1" ht="22" customHeight="1" spans="1:15">
      <c r="A3" s="6" t="s">
        <v>2</v>
      </c>
      <c r="B3" s="6"/>
      <c r="C3" s="6"/>
      <c r="D3" s="6"/>
      <c r="E3" s="7"/>
      <c r="F3" s="7"/>
      <c r="G3" s="7"/>
      <c r="H3" s="7"/>
      <c r="I3" s="6"/>
      <c r="J3" s="6"/>
      <c r="K3" s="7"/>
      <c r="L3" s="7"/>
      <c r="M3" s="7"/>
      <c r="N3" s="7"/>
      <c r="O3" s="6"/>
    </row>
    <row r="4" s="1" customFormat="1" ht="16" customHeight="1" spans="1:15">
      <c r="A4" s="8" t="s">
        <v>3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25"/>
    </row>
    <row r="5" s="2" customFormat="1" ht="18" customHeight="1" spans="1:15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  <c r="F5" s="10" t="s">
        <v>9</v>
      </c>
      <c r="G5" s="10" t="s">
        <v>10</v>
      </c>
      <c r="H5" s="10"/>
      <c r="I5" s="10" t="s">
        <v>11</v>
      </c>
      <c r="J5" s="10"/>
      <c r="K5" s="10" t="s">
        <v>12</v>
      </c>
      <c r="L5" s="10"/>
      <c r="M5" s="10"/>
      <c r="N5" s="10"/>
      <c r="O5" s="26" t="s">
        <v>13</v>
      </c>
    </row>
    <row r="6" s="2" customFormat="1" ht="33" customHeight="1" spans="1:15">
      <c r="A6" s="10"/>
      <c r="B6" s="10"/>
      <c r="C6" s="10"/>
      <c r="D6" s="10"/>
      <c r="E6" s="11"/>
      <c r="F6" s="10"/>
      <c r="G6" s="10" t="s">
        <v>14</v>
      </c>
      <c r="H6" s="10" t="s">
        <v>15</v>
      </c>
      <c r="I6" s="10" t="s">
        <v>14</v>
      </c>
      <c r="J6" s="10" t="s">
        <v>15</v>
      </c>
      <c r="K6" s="10" t="s">
        <v>16</v>
      </c>
      <c r="L6" s="10" t="s">
        <v>17</v>
      </c>
      <c r="M6" s="10" t="s">
        <v>18</v>
      </c>
      <c r="N6" s="10" t="s">
        <v>19</v>
      </c>
      <c r="O6" s="26"/>
    </row>
    <row r="7" s="2" customFormat="1" ht="33" customHeight="1" spans="1:15">
      <c r="A7" s="12"/>
      <c r="B7" s="13"/>
      <c r="C7" s="13"/>
      <c r="D7" s="14" t="s">
        <v>20</v>
      </c>
      <c r="E7" s="11"/>
      <c r="F7" s="10"/>
      <c r="G7" s="10"/>
      <c r="H7" s="10"/>
      <c r="I7" s="10"/>
      <c r="J7" s="10"/>
      <c r="K7" s="15">
        <f t="shared" ref="K7:K38" si="0">L7+M7+N7</f>
        <v>2000</v>
      </c>
      <c r="L7" s="15">
        <f t="shared" ref="L7:N7" si="1">L8+L9</f>
        <v>1253</v>
      </c>
      <c r="M7" s="15">
        <f t="shared" si="1"/>
        <v>717</v>
      </c>
      <c r="N7" s="15">
        <f t="shared" si="1"/>
        <v>30</v>
      </c>
      <c r="O7" s="26"/>
    </row>
    <row r="8" s="2" customFormat="1" ht="33" customHeight="1" spans="1:15">
      <c r="A8" s="10"/>
      <c r="B8" s="10"/>
      <c r="C8" s="10"/>
      <c r="D8" s="15" t="s">
        <v>21</v>
      </c>
      <c r="E8" s="11"/>
      <c r="F8" s="10"/>
      <c r="G8" s="10"/>
      <c r="H8" s="10"/>
      <c r="I8" s="10"/>
      <c r="J8" s="10"/>
      <c r="K8" s="15">
        <f t="shared" si="0"/>
        <v>1198</v>
      </c>
      <c r="L8" s="15">
        <v>594</v>
      </c>
      <c r="M8" s="15">
        <v>574</v>
      </c>
      <c r="N8" s="15">
        <v>30</v>
      </c>
      <c r="O8" s="26"/>
    </row>
    <row r="9" s="2" customFormat="1" ht="27" customHeight="1" spans="1:15">
      <c r="A9" s="16"/>
      <c r="B9" s="16"/>
      <c r="C9" s="16"/>
      <c r="D9" s="15" t="s">
        <v>22</v>
      </c>
      <c r="E9" s="16"/>
      <c r="F9" s="16"/>
      <c r="G9" s="10"/>
      <c r="H9" s="10"/>
      <c r="I9" s="10"/>
      <c r="J9" s="10"/>
      <c r="K9" s="15">
        <f t="shared" si="0"/>
        <v>802</v>
      </c>
      <c r="L9" s="15">
        <v>659</v>
      </c>
      <c r="M9" s="15">
        <v>143</v>
      </c>
      <c r="N9" s="15">
        <v>0</v>
      </c>
      <c r="O9" s="27"/>
    </row>
    <row r="10" s="2" customFormat="1" ht="38" customHeight="1" spans="1:15">
      <c r="A10" s="17">
        <v>1</v>
      </c>
      <c r="B10" s="18" t="s">
        <v>23</v>
      </c>
      <c r="C10" s="18" t="s">
        <v>24</v>
      </c>
      <c r="D10" s="18" t="s">
        <v>25</v>
      </c>
      <c r="E10" s="19" t="s">
        <v>26</v>
      </c>
      <c r="F10" s="19" t="s">
        <v>27</v>
      </c>
      <c r="G10" s="19">
        <v>128</v>
      </c>
      <c r="H10" s="19">
        <v>591</v>
      </c>
      <c r="I10" s="19">
        <v>10</v>
      </c>
      <c r="J10" s="19">
        <v>24</v>
      </c>
      <c r="K10" s="28">
        <f t="shared" si="0"/>
        <v>308</v>
      </c>
      <c r="L10" s="28">
        <v>207</v>
      </c>
      <c r="M10" s="28">
        <v>101</v>
      </c>
      <c r="N10" s="28">
        <v>0</v>
      </c>
      <c r="O10" s="29"/>
    </row>
    <row r="11" customFormat="1" ht="50" customHeight="1" spans="1:15">
      <c r="A11" s="19">
        <v>2</v>
      </c>
      <c r="B11" s="18"/>
      <c r="C11" s="18"/>
      <c r="D11" s="18"/>
      <c r="E11" s="20" t="s">
        <v>28</v>
      </c>
      <c r="F11" s="20" t="s">
        <v>29</v>
      </c>
      <c r="G11" s="19">
        <v>108</v>
      </c>
      <c r="H11" s="19">
        <v>468</v>
      </c>
      <c r="I11" s="19">
        <v>7</v>
      </c>
      <c r="J11" s="19">
        <v>28</v>
      </c>
      <c r="K11" s="28">
        <f t="shared" si="0"/>
        <v>150</v>
      </c>
      <c r="L11" s="20">
        <v>100</v>
      </c>
      <c r="M11" s="20">
        <v>40</v>
      </c>
      <c r="N11" s="20">
        <v>10</v>
      </c>
      <c r="O11" s="29" t="s">
        <v>30</v>
      </c>
    </row>
    <row r="12" ht="35" customHeight="1" spans="1:15">
      <c r="A12" s="19">
        <v>3</v>
      </c>
      <c r="B12" s="18"/>
      <c r="C12" s="18"/>
      <c r="D12" s="18"/>
      <c r="E12" s="20" t="s">
        <v>31</v>
      </c>
      <c r="F12" s="20" t="s">
        <v>32</v>
      </c>
      <c r="G12" s="19">
        <v>83</v>
      </c>
      <c r="H12" s="19">
        <v>458</v>
      </c>
      <c r="I12" s="19">
        <v>1</v>
      </c>
      <c r="J12" s="19">
        <v>4</v>
      </c>
      <c r="K12" s="28">
        <f t="shared" si="0"/>
        <v>87</v>
      </c>
      <c r="L12" s="20">
        <v>87</v>
      </c>
      <c r="M12" s="28">
        <v>0</v>
      </c>
      <c r="N12" s="20">
        <v>0</v>
      </c>
      <c r="O12" s="29"/>
    </row>
    <row r="13" ht="39" customHeight="1" spans="1:15">
      <c r="A13" s="19">
        <v>4</v>
      </c>
      <c r="B13" s="18"/>
      <c r="C13" s="18"/>
      <c r="D13" s="18"/>
      <c r="E13" s="19" t="s">
        <v>33</v>
      </c>
      <c r="F13" s="19" t="s">
        <v>34</v>
      </c>
      <c r="G13" s="19">
        <v>158</v>
      </c>
      <c r="H13" s="19">
        <v>633</v>
      </c>
      <c r="I13" s="19">
        <v>10</v>
      </c>
      <c r="J13" s="19">
        <v>44</v>
      </c>
      <c r="K13" s="28">
        <f t="shared" si="0"/>
        <v>100</v>
      </c>
      <c r="L13" s="28">
        <v>100</v>
      </c>
      <c r="M13" s="20">
        <v>0</v>
      </c>
      <c r="N13" s="28">
        <v>0</v>
      </c>
      <c r="O13" s="29"/>
    </row>
    <row r="14" ht="50" customHeight="1" spans="1:15">
      <c r="A14" s="19">
        <v>5</v>
      </c>
      <c r="B14" s="18"/>
      <c r="C14" s="18"/>
      <c r="D14" s="18"/>
      <c r="E14" s="20" t="s">
        <v>35</v>
      </c>
      <c r="F14" s="20" t="s">
        <v>36</v>
      </c>
      <c r="G14" s="19">
        <v>8</v>
      </c>
      <c r="H14" s="19">
        <v>21</v>
      </c>
      <c r="I14" s="19">
        <v>2</v>
      </c>
      <c r="J14" s="19">
        <v>2</v>
      </c>
      <c r="K14" s="28">
        <f t="shared" si="0"/>
        <v>100</v>
      </c>
      <c r="L14" s="20">
        <v>50</v>
      </c>
      <c r="M14" s="20">
        <v>40</v>
      </c>
      <c r="N14" s="20">
        <v>10</v>
      </c>
      <c r="O14" s="29" t="s">
        <v>37</v>
      </c>
    </row>
    <row r="15" ht="74" customHeight="1" spans="1:15">
      <c r="A15" s="19">
        <v>6</v>
      </c>
      <c r="B15" s="18"/>
      <c r="C15" s="18"/>
      <c r="D15" s="18"/>
      <c r="E15" s="20" t="s">
        <v>38</v>
      </c>
      <c r="F15" s="20" t="s">
        <v>39</v>
      </c>
      <c r="G15" s="19">
        <v>2</v>
      </c>
      <c r="H15" s="19">
        <v>5</v>
      </c>
      <c r="I15" s="19">
        <v>2</v>
      </c>
      <c r="J15" s="19">
        <v>8</v>
      </c>
      <c r="K15" s="28">
        <f t="shared" si="0"/>
        <v>100</v>
      </c>
      <c r="L15" s="20">
        <v>50</v>
      </c>
      <c r="M15" s="20">
        <v>40</v>
      </c>
      <c r="N15" s="20">
        <v>10</v>
      </c>
      <c r="O15" s="29" t="s">
        <v>40</v>
      </c>
    </row>
    <row r="16" ht="42" customHeight="1" spans="1:15">
      <c r="A16" s="19">
        <v>7</v>
      </c>
      <c r="B16" s="18"/>
      <c r="C16" s="18"/>
      <c r="D16" s="18"/>
      <c r="E16" s="21" t="s">
        <v>41</v>
      </c>
      <c r="F16" s="20" t="s">
        <v>42</v>
      </c>
      <c r="G16" s="19">
        <v>1</v>
      </c>
      <c r="H16" s="19">
        <v>3</v>
      </c>
      <c r="I16" s="19">
        <v>4</v>
      </c>
      <c r="J16" s="19">
        <v>14</v>
      </c>
      <c r="K16" s="28">
        <f t="shared" si="0"/>
        <v>52</v>
      </c>
      <c r="L16" s="20">
        <v>0</v>
      </c>
      <c r="M16" s="20">
        <v>52</v>
      </c>
      <c r="N16" s="20">
        <v>0</v>
      </c>
      <c r="O16" s="29" t="s">
        <v>43</v>
      </c>
    </row>
    <row r="17" ht="46" customHeight="1" spans="1:15">
      <c r="A17" s="17">
        <v>8</v>
      </c>
      <c r="B17" s="18"/>
      <c r="C17" s="18"/>
      <c r="D17" s="18"/>
      <c r="E17" s="20" t="s">
        <v>44</v>
      </c>
      <c r="F17" s="20" t="s">
        <v>45</v>
      </c>
      <c r="G17" s="19">
        <v>2</v>
      </c>
      <c r="H17" s="19">
        <v>10</v>
      </c>
      <c r="I17" s="19">
        <v>0</v>
      </c>
      <c r="J17" s="19">
        <v>0</v>
      </c>
      <c r="K17" s="28">
        <f t="shared" si="0"/>
        <v>95</v>
      </c>
      <c r="L17" s="20">
        <v>95</v>
      </c>
      <c r="M17" s="28">
        <v>0</v>
      </c>
      <c r="N17" s="20">
        <v>0</v>
      </c>
      <c r="O17" s="29" t="s">
        <v>46</v>
      </c>
    </row>
    <row r="18" ht="60" customHeight="1" spans="1:15">
      <c r="A18" s="19">
        <v>9</v>
      </c>
      <c r="B18" s="18"/>
      <c r="C18" s="18"/>
      <c r="D18" s="18"/>
      <c r="E18" s="20" t="s">
        <v>47</v>
      </c>
      <c r="F18" s="20" t="s">
        <v>48</v>
      </c>
      <c r="G18" s="19">
        <v>2</v>
      </c>
      <c r="H18" s="19">
        <v>12</v>
      </c>
      <c r="I18" s="19">
        <v>0</v>
      </c>
      <c r="J18" s="19">
        <v>0</v>
      </c>
      <c r="K18" s="28">
        <f t="shared" si="0"/>
        <v>94</v>
      </c>
      <c r="L18" s="20">
        <v>94</v>
      </c>
      <c r="M18" s="28">
        <v>0</v>
      </c>
      <c r="N18" s="28">
        <v>0</v>
      </c>
      <c r="O18" s="29" t="s">
        <v>49</v>
      </c>
    </row>
    <row r="19" ht="63" customHeight="1" spans="1:15">
      <c r="A19" s="19">
        <v>10</v>
      </c>
      <c r="B19" s="18"/>
      <c r="C19" s="18"/>
      <c r="D19" s="18"/>
      <c r="E19" s="20" t="s">
        <v>50</v>
      </c>
      <c r="F19" s="20" t="s">
        <v>51</v>
      </c>
      <c r="G19" s="19">
        <v>0</v>
      </c>
      <c r="H19" s="19">
        <v>0</v>
      </c>
      <c r="I19" s="19">
        <v>0</v>
      </c>
      <c r="J19" s="19">
        <v>0</v>
      </c>
      <c r="K19" s="28">
        <f t="shared" si="0"/>
        <v>94</v>
      </c>
      <c r="L19" s="20">
        <v>94</v>
      </c>
      <c r="M19" s="28">
        <v>0</v>
      </c>
      <c r="N19" s="28">
        <v>0</v>
      </c>
      <c r="O19" s="29" t="s">
        <v>52</v>
      </c>
    </row>
    <row r="20" ht="45" customHeight="1" spans="1:15">
      <c r="A20" s="19">
        <v>11</v>
      </c>
      <c r="B20" s="18"/>
      <c r="C20" s="18"/>
      <c r="D20" s="18"/>
      <c r="E20" s="20" t="s">
        <v>53</v>
      </c>
      <c r="F20" s="20" t="s">
        <v>54</v>
      </c>
      <c r="G20" s="19">
        <v>3</v>
      </c>
      <c r="H20" s="19">
        <v>7</v>
      </c>
      <c r="I20" s="19">
        <v>2</v>
      </c>
      <c r="J20" s="19">
        <v>4</v>
      </c>
      <c r="K20" s="28">
        <f t="shared" si="0"/>
        <v>30</v>
      </c>
      <c r="L20" s="20">
        <v>0</v>
      </c>
      <c r="M20" s="20">
        <v>30</v>
      </c>
      <c r="N20" s="20">
        <v>0</v>
      </c>
      <c r="O20" s="29" t="s">
        <v>55</v>
      </c>
    </row>
    <row r="21" ht="45" customHeight="1" spans="1:15">
      <c r="A21" s="19">
        <v>12</v>
      </c>
      <c r="B21" s="22"/>
      <c r="C21" s="22"/>
      <c r="D21" s="22"/>
      <c r="E21" s="20" t="s">
        <v>56</v>
      </c>
      <c r="F21" s="20" t="s">
        <v>57</v>
      </c>
      <c r="G21" s="19">
        <v>0</v>
      </c>
      <c r="H21" s="19">
        <v>0</v>
      </c>
      <c r="I21" s="19">
        <v>0</v>
      </c>
      <c r="J21" s="19">
        <v>0</v>
      </c>
      <c r="K21" s="28">
        <f t="shared" si="0"/>
        <v>35</v>
      </c>
      <c r="L21" s="20">
        <v>0</v>
      </c>
      <c r="M21" s="28">
        <v>35</v>
      </c>
      <c r="N21" s="28">
        <v>0</v>
      </c>
      <c r="O21" s="29" t="s">
        <v>55</v>
      </c>
    </row>
    <row r="22" ht="35" customHeight="1" spans="1:15">
      <c r="A22" s="19">
        <v>13</v>
      </c>
      <c r="B22" s="23" t="s">
        <v>23</v>
      </c>
      <c r="C22" s="23" t="s">
        <v>24</v>
      </c>
      <c r="D22" s="23" t="s">
        <v>25</v>
      </c>
      <c r="E22" s="20" t="s">
        <v>58</v>
      </c>
      <c r="F22" s="20" t="s">
        <v>59</v>
      </c>
      <c r="G22" s="19">
        <v>3</v>
      </c>
      <c r="H22" s="19">
        <v>12</v>
      </c>
      <c r="I22" s="19">
        <v>1</v>
      </c>
      <c r="J22" s="19">
        <v>4</v>
      </c>
      <c r="K22" s="28">
        <f t="shared" si="0"/>
        <v>94</v>
      </c>
      <c r="L22" s="20">
        <v>94</v>
      </c>
      <c r="M22" s="20">
        <v>0</v>
      </c>
      <c r="N22" s="20">
        <v>0</v>
      </c>
      <c r="O22" s="29" t="s">
        <v>60</v>
      </c>
    </row>
    <row r="23" ht="41" customHeight="1" spans="1:15">
      <c r="A23" s="19">
        <v>14</v>
      </c>
      <c r="B23" s="23"/>
      <c r="C23" s="23"/>
      <c r="D23" s="23"/>
      <c r="E23" s="20" t="s">
        <v>61</v>
      </c>
      <c r="F23" s="20" t="s">
        <v>62</v>
      </c>
      <c r="G23" s="19">
        <v>3</v>
      </c>
      <c r="H23" s="19">
        <v>9</v>
      </c>
      <c r="I23" s="19">
        <v>0</v>
      </c>
      <c r="J23" s="19">
        <v>0</v>
      </c>
      <c r="K23" s="28">
        <f t="shared" si="0"/>
        <v>94</v>
      </c>
      <c r="L23" s="20">
        <v>94</v>
      </c>
      <c r="M23" s="28">
        <v>0</v>
      </c>
      <c r="N23" s="28">
        <v>0</v>
      </c>
      <c r="O23" s="30" t="s">
        <v>63</v>
      </c>
    </row>
    <row r="24" ht="35" customHeight="1" spans="1:15">
      <c r="A24" s="19">
        <v>15</v>
      </c>
      <c r="B24" s="23"/>
      <c r="C24" s="23"/>
      <c r="D24" s="23"/>
      <c r="E24" s="20" t="s">
        <v>64</v>
      </c>
      <c r="F24" s="20" t="s">
        <v>65</v>
      </c>
      <c r="G24" s="19">
        <v>5</v>
      </c>
      <c r="H24" s="19">
        <v>8</v>
      </c>
      <c r="I24" s="19">
        <v>0</v>
      </c>
      <c r="J24" s="19">
        <v>0</v>
      </c>
      <c r="K24" s="28">
        <f t="shared" si="0"/>
        <v>22</v>
      </c>
      <c r="L24" s="20">
        <v>0</v>
      </c>
      <c r="M24" s="20">
        <v>22</v>
      </c>
      <c r="N24" s="20">
        <v>0</v>
      </c>
      <c r="O24" s="29"/>
    </row>
    <row r="25" ht="35" customHeight="1" spans="1:15">
      <c r="A25" s="19">
        <v>16</v>
      </c>
      <c r="B25" s="23"/>
      <c r="C25" s="23"/>
      <c r="D25" s="23"/>
      <c r="E25" s="20" t="s">
        <v>66</v>
      </c>
      <c r="F25" s="20" t="s">
        <v>67</v>
      </c>
      <c r="G25" s="19">
        <v>1</v>
      </c>
      <c r="H25" s="19">
        <v>2</v>
      </c>
      <c r="I25" s="19">
        <v>0</v>
      </c>
      <c r="J25" s="19">
        <v>0</v>
      </c>
      <c r="K25" s="28">
        <f t="shared" si="0"/>
        <v>22</v>
      </c>
      <c r="L25" s="20">
        <v>0</v>
      </c>
      <c r="M25" s="28">
        <v>22</v>
      </c>
      <c r="N25" s="28">
        <v>0</v>
      </c>
      <c r="O25" s="29"/>
    </row>
    <row r="26" ht="35" customHeight="1" spans="1:15">
      <c r="A26" s="19">
        <v>17</v>
      </c>
      <c r="B26" s="23"/>
      <c r="C26" s="23"/>
      <c r="D26" s="23"/>
      <c r="E26" s="20" t="s">
        <v>68</v>
      </c>
      <c r="F26" s="20" t="s">
        <v>69</v>
      </c>
      <c r="G26" s="19">
        <v>5</v>
      </c>
      <c r="H26" s="19">
        <v>18</v>
      </c>
      <c r="I26" s="19">
        <v>1</v>
      </c>
      <c r="J26" s="19">
        <v>5</v>
      </c>
      <c r="K26" s="28">
        <f t="shared" si="0"/>
        <v>22</v>
      </c>
      <c r="L26" s="20">
        <v>0</v>
      </c>
      <c r="M26" s="28">
        <v>22</v>
      </c>
      <c r="N26" s="28">
        <v>0</v>
      </c>
      <c r="O26" s="29"/>
    </row>
    <row r="27" ht="35" customHeight="1" spans="1:15">
      <c r="A27" s="19">
        <v>18</v>
      </c>
      <c r="B27" s="23"/>
      <c r="C27" s="23"/>
      <c r="D27" s="23"/>
      <c r="E27" s="20" t="s">
        <v>70</v>
      </c>
      <c r="F27" s="20" t="s">
        <v>71</v>
      </c>
      <c r="G27" s="19">
        <v>6</v>
      </c>
      <c r="H27" s="19">
        <v>19</v>
      </c>
      <c r="I27" s="19">
        <v>0</v>
      </c>
      <c r="J27" s="19">
        <v>0</v>
      </c>
      <c r="K27" s="28">
        <f t="shared" si="0"/>
        <v>94</v>
      </c>
      <c r="L27" s="20">
        <v>94</v>
      </c>
      <c r="M27" s="28">
        <v>0</v>
      </c>
      <c r="N27" s="28">
        <v>0</v>
      </c>
      <c r="O27" s="29" t="s">
        <v>60</v>
      </c>
    </row>
    <row r="28" ht="35" customHeight="1" spans="1:15">
      <c r="A28" s="19">
        <v>19</v>
      </c>
      <c r="B28" s="23"/>
      <c r="C28" s="23"/>
      <c r="D28" s="23"/>
      <c r="E28" s="20" t="s">
        <v>72</v>
      </c>
      <c r="F28" s="20" t="s">
        <v>73</v>
      </c>
      <c r="G28" s="19">
        <v>2</v>
      </c>
      <c r="H28" s="19">
        <v>3</v>
      </c>
      <c r="I28" s="19">
        <v>1</v>
      </c>
      <c r="J28" s="19">
        <v>3</v>
      </c>
      <c r="K28" s="28">
        <f t="shared" si="0"/>
        <v>22</v>
      </c>
      <c r="L28" s="20">
        <v>0</v>
      </c>
      <c r="M28" s="20">
        <v>22</v>
      </c>
      <c r="N28" s="20">
        <v>0</v>
      </c>
      <c r="O28" s="29"/>
    </row>
    <row r="29" ht="40" customHeight="1" spans="1:15">
      <c r="A29" s="19">
        <v>20</v>
      </c>
      <c r="B29" s="23"/>
      <c r="C29" s="23"/>
      <c r="D29" s="23"/>
      <c r="E29" s="20" t="s">
        <v>74</v>
      </c>
      <c r="F29" s="20" t="s">
        <v>75</v>
      </c>
      <c r="G29" s="19">
        <v>3</v>
      </c>
      <c r="H29" s="19">
        <v>10</v>
      </c>
      <c r="I29" s="19">
        <v>0</v>
      </c>
      <c r="J29" s="19">
        <v>0</v>
      </c>
      <c r="K29" s="28">
        <f t="shared" si="0"/>
        <v>94</v>
      </c>
      <c r="L29" s="20">
        <v>94</v>
      </c>
      <c r="M29" s="28">
        <v>0</v>
      </c>
      <c r="N29" s="28">
        <v>0</v>
      </c>
      <c r="O29" s="29" t="s">
        <v>76</v>
      </c>
    </row>
    <row r="30" ht="35" customHeight="1" spans="1:15">
      <c r="A30" s="19">
        <v>21</v>
      </c>
      <c r="B30" s="23"/>
      <c r="C30" s="23"/>
      <c r="D30" s="23"/>
      <c r="E30" s="20" t="s">
        <v>77</v>
      </c>
      <c r="F30" s="20" t="s">
        <v>78</v>
      </c>
      <c r="G30" s="19">
        <v>1</v>
      </c>
      <c r="H30" s="19">
        <v>3</v>
      </c>
      <c r="I30" s="19">
        <v>1</v>
      </c>
      <c r="J30" s="19">
        <v>4</v>
      </c>
      <c r="K30" s="28">
        <f t="shared" si="0"/>
        <v>22</v>
      </c>
      <c r="L30" s="20">
        <v>0</v>
      </c>
      <c r="M30" s="20">
        <v>22</v>
      </c>
      <c r="N30" s="20">
        <v>0</v>
      </c>
      <c r="O30" s="29"/>
    </row>
    <row r="31" ht="35" customHeight="1" spans="1:15">
      <c r="A31" s="19">
        <v>22</v>
      </c>
      <c r="B31" s="23"/>
      <c r="C31" s="23"/>
      <c r="D31" s="23"/>
      <c r="E31" s="20" t="s">
        <v>79</v>
      </c>
      <c r="F31" s="20" t="s">
        <v>80</v>
      </c>
      <c r="G31" s="19">
        <v>1</v>
      </c>
      <c r="H31" s="19">
        <v>8</v>
      </c>
      <c r="I31" s="19">
        <v>3</v>
      </c>
      <c r="J31" s="19">
        <v>8</v>
      </c>
      <c r="K31" s="28">
        <f t="shared" si="0"/>
        <v>22</v>
      </c>
      <c r="L31" s="20">
        <v>0</v>
      </c>
      <c r="M31" s="28">
        <v>22</v>
      </c>
      <c r="N31" s="28">
        <v>0</v>
      </c>
      <c r="O31" s="29"/>
    </row>
    <row r="32" ht="35" customHeight="1" spans="1:15">
      <c r="A32" s="19">
        <v>23</v>
      </c>
      <c r="B32" s="23"/>
      <c r="C32" s="23"/>
      <c r="D32" s="23"/>
      <c r="E32" s="20" t="s">
        <v>81</v>
      </c>
      <c r="F32" s="20" t="s">
        <v>82</v>
      </c>
      <c r="G32" s="19">
        <v>1</v>
      </c>
      <c r="H32" s="19">
        <v>6</v>
      </c>
      <c r="I32" s="19">
        <v>1</v>
      </c>
      <c r="J32" s="19">
        <v>3</v>
      </c>
      <c r="K32" s="28">
        <f t="shared" si="0"/>
        <v>22</v>
      </c>
      <c r="L32" s="20">
        <v>0</v>
      </c>
      <c r="M32" s="28">
        <v>22</v>
      </c>
      <c r="N32" s="28">
        <v>0</v>
      </c>
      <c r="O32" s="29"/>
    </row>
    <row r="33" ht="35" customHeight="1" spans="1:15">
      <c r="A33" s="19">
        <v>24</v>
      </c>
      <c r="B33" s="23"/>
      <c r="C33" s="23"/>
      <c r="D33" s="23"/>
      <c r="E33" s="20" t="s">
        <v>83</v>
      </c>
      <c r="F33" s="20" t="s">
        <v>84</v>
      </c>
      <c r="G33" s="19">
        <v>0</v>
      </c>
      <c r="H33" s="19">
        <v>0</v>
      </c>
      <c r="I33" s="19">
        <v>2</v>
      </c>
      <c r="J33" s="19">
        <v>7</v>
      </c>
      <c r="K33" s="28">
        <f t="shared" si="0"/>
        <v>22</v>
      </c>
      <c r="L33" s="20">
        <v>0</v>
      </c>
      <c r="M33" s="20">
        <v>22</v>
      </c>
      <c r="N33" s="20">
        <v>0</v>
      </c>
      <c r="O33" s="29"/>
    </row>
    <row r="34" ht="35" customHeight="1" spans="1:15">
      <c r="A34" s="19">
        <v>25</v>
      </c>
      <c r="B34" s="23"/>
      <c r="C34" s="23"/>
      <c r="D34" s="23"/>
      <c r="E34" s="20" t="s">
        <v>85</v>
      </c>
      <c r="F34" s="20" t="s">
        <v>86</v>
      </c>
      <c r="G34" s="19">
        <v>4</v>
      </c>
      <c r="H34" s="19">
        <v>8</v>
      </c>
      <c r="I34" s="19">
        <v>0</v>
      </c>
      <c r="J34" s="19">
        <v>0</v>
      </c>
      <c r="K34" s="28">
        <f t="shared" si="0"/>
        <v>20</v>
      </c>
      <c r="L34" s="20">
        <v>0</v>
      </c>
      <c r="M34" s="28">
        <v>20</v>
      </c>
      <c r="N34" s="28">
        <v>0</v>
      </c>
      <c r="O34" s="31"/>
    </row>
    <row r="35" ht="35" customHeight="1" spans="1:15">
      <c r="A35" s="19">
        <v>26</v>
      </c>
      <c r="B35" s="23"/>
      <c r="C35" s="23"/>
      <c r="D35" s="23"/>
      <c r="E35" s="20" t="s">
        <v>87</v>
      </c>
      <c r="F35" s="20" t="s">
        <v>88</v>
      </c>
      <c r="G35" s="19">
        <v>4</v>
      </c>
      <c r="H35" s="19">
        <v>10</v>
      </c>
      <c r="I35" s="19">
        <v>0</v>
      </c>
      <c r="J35" s="19">
        <v>0</v>
      </c>
      <c r="K35" s="28">
        <f t="shared" si="0"/>
        <v>20</v>
      </c>
      <c r="L35" s="20">
        <v>0</v>
      </c>
      <c r="M35" s="20">
        <v>20</v>
      </c>
      <c r="N35" s="20">
        <v>0</v>
      </c>
      <c r="O35" s="31"/>
    </row>
    <row r="36" ht="35" customHeight="1" spans="1:15">
      <c r="A36" s="19">
        <v>27</v>
      </c>
      <c r="B36" s="23"/>
      <c r="C36" s="23"/>
      <c r="D36" s="23"/>
      <c r="E36" s="20" t="s">
        <v>89</v>
      </c>
      <c r="F36" s="20" t="s">
        <v>90</v>
      </c>
      <c r="G36" s="19">
        <v>1</v>
      </c>
      <c r="H36" s="19">
        <v>3</v>
      </c>
      <c r="I36" s="19">
        <v>0</v>
      </c>
      <c r="J36" s="19">
        <v>0</v>
      </c>
      <c r="K36" s="28">
        <f t="shared" si="0"/>
        <v>20</v>
      </c>
      <c r="L36" s="20">
        <v>0</v>
      </c>
      <c r="M36" s="28">
        <v>20</v>
      </c>
      <c r="N36" s="28">
        <v>0</v>
      </c>
      <c r="O36" s="31"/>
    </row>
    <row r="37" ht="56" customHeight="1" spans="1:15">
      <c r="A37" s="19">
        <v>28</v>
      </c>
      <c r="B37" s="23"/>
      <c r="C37" s="23"/>
      <c r="D37" s="23"/>
      <c r="E37" s="20" t="s">
        <v>91</v>
      </c>
      <c r="F37" s="20" t="s">
        <v>92</v>
      </c>
      <c r="G37" s="19">
        <v>3</v>
      </c>
      <c r="H37" s="19">
        <v>10</v>
      </c>
      <c r="I37" s="19">
        <v>0</v>
      </c>
      <c r="J37" s="19">
        <v>0</v>
      </c>
      <c r="K37" s="28">
        <f t="shared" si="0"/>
        <v>72</v>
      </c>
      <c r="L37" s="20">
        <v>0</v>
      </c>
      <c r="M37" s="20">
        <v>72</v>
      </c>
      <c r="N37" s="20">
        <v>0</v>
      </c>
      <c r="O37" s="30" t="s">
        <v>93</v>
      </c>
    </row>
    <row r="38" ht="63" customHeight="1" spans="1:15">
      <c r="A38" s="19">
        <v>29</v>
      </c>
      <c r="B38" s="24"/>
      <c r="C38" s="24"/>
      <c r="D38" s="24"/>
      <c r="E38" s="20" t="s">
        <v>94</v>
      </c>
      <c r="F38" s="20" t="s">
        <v>95</v>
      </c>
      <c r="G38" s="19">
        <v>2</v>
      </c>
      <c r="H38" s="19">
        <v>4</v>
      </c>
      <c r="I38" s="19">
        <v>0</v>
      </c>
      <c r="J38" s="19">
        <v>0</v>
      </c>
      <c r="K38" s="28">
        <f t="shared" si="0"/>
        <v>71</v>
      </c>
      <c r="L38" s="20">
        <v>0</v>
      </c>
      <c r="M38" s="28">
        <v>71</v>
      </c>
      <c r="N38" s="28">
        <v>0</v>
      </c>
      <c r="O38" s="30" t="s">
        <v>96</v>
      </c>
    </row>
  </sheetData>
  <mergeCells count="19">
    <mergeCell ref="A2:O2"/>
    <mergeCell ref="A3:O3"/>
    <mergeCell ref="A4:O4"/>
    <mergeCell ref="G5:H5"/>
    <mergeCell ref="I5:J5"/>
    <mergeCell ref="K5:N5"/>
    <mergeCell ref="A5:A6"/>
    <mergeCell ref="B5:B6"/>
    <mergeCell ref="B10:B21"/>
    <mergeCell ref="B22:B38"/>
    <mergeCell ref="C5:C6"/>
    <mergeCell ref="C10:C21"/>
    <mergeCell ref="C22:C38"/>
    <mergeCell ref="D5:D6"/>
    <mergeCell ref="D10:D21"/>
    <mergeCell ref="D22:D38"/>
    <mergeCell ref="E5:E6"/>
    <mergeCell ref="F5:F6"/>
    <mergeCell ref="O5:O6"/>
  </mergeCells>
  <printOptions horizontalCentered="1"/>
  <pageMargins left="0.393055555555556" right="0.393055555555556" top="0.118055555555556" bottom="0.0784722222222222" header="0.196527777777778" footer="0.156944444444444"/>
  <pageSetup paperSize="9" scale="66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2025（印发稿2000万元） (市级30万元)</vt:lpstr>
      <vt:lpstr>2025（印发稿2000万元） (市级30万元) (A4打印)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越</cp:lastModifiedBy>
  <cp:revision>1</cp:revision>
  <dcterms:created xsi:type="dcterms:W3CDTF">2016-11-05T03:30:00Z</dcterms:created>
  <cp:lastPrinted>2021-03-16T02:43:00Z</cp:lastPrinted>
  <dcterms:modified xsi:type="dcterms:W3CDTF">2025-01-10T01:16:22Z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4ab0126f</vt:lpwstr>
  </property>
  <property fmtid="{D5CDD505-2E9C-101B-9397-08002B2CF9AE}" pid="4" name="ICV">
    <vt:lpwstr>9E284131126248A0A46DC796D3BCB024</vt:lpwstr>
  </property>
</Properties>
</file>