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2025（中央、省级第二批资金584万元及提前批800万元）" sheetId="2" r:id="rId1"/>
  </sheets>
  <definedNames>
    <definedName name="_xlnm.Print_Titles" localSheetId="0">'2025（中央、省级第二批资金584万元及提前批800万元）'!$5:$6</definedName>
  </definedNames>
  <calcPr calcId="144525"/>
</workbook>
</file>

<file path=xl/sharedStrings.xml><?xml version="1.0" encoding="utf-8"?>
<sst xmlns="http://schemas.openxmlformats.org/spreadsheetml/2006/main" count="66" uniqueCount="58">
  <si>
    <t>附件2:</t>
  </si>
  <si>
    <t>三亚市崖州区2025年第二批中央、省级衔接资金安排及提前批衔接资金（部分）调整项目计划表</t>
  </si>
  <si>
    <t>要求：1.第二批中央衔接资金用于脱贫村（抱古村）至少28万元、第二批省级衔接资金用于脱贫村（抱古村）至少46万元；
     2.中央衔接资金用于产业发展的占比不低于60%；中央、省级和市级三级衔接资金总额用于产业发展的占比大于50%。</t>
  </si>
  <si>
    <t>单位：万元</t>
  </si>
  <si>
    <t>序号</t>
  </si>
  <si>
    <t>项目名称</t>
  </si>
  <si>
    <t>项目类别</t>
  </si>
  <si>
    <t>实施地点</t>
  </si>
  <si>
    <t>建设任务</t>
  </si>
  <si>
    <t>实施期限</t>
  </si>
  <si>
    <t>资金支出进度要求</t>
  </si>
  <si>
    <t>主管(业主)单位</t>
  </si>
  <si>
    <t>责任人</t>
  </si>
  <si>
    <t>资金来源</t>
  </si>
  <si>
    <t>受益对象</t>
  </si>
  <si>
    <t>绩效目标</t>
  </si>
  <si>
    <t>联农带农富农机制</t>
  </si>
  <si>
    <t>备注</t>
  </si>
  <si>
    <t>小计</t>
  </si>
  <si>
    <t>中央资金</t>
  </si>
  <si>
    <t>省级资金</t>
  </si>
  <si>
    <t>市级资金</t>
  </si>
  <si>
    <t>总计：</t>
  </si>
  <si>
    <t>巩固拓展脱贫攻坚成果和乡村振兴任务</t>
  </si>
  <si>
    <t>1.中央资金，提前批195万元；第二批142万元。
2.省级资金，提前批215万元，第二批274万元。</t>
  </si>
  <si>
    <t>少数民族发展任务</t>
  </si>
  <si>
    <t>第二批</t>
  </si>
  <si>
    <t>一、产业发展类</t>
  </si>
  <si>
    <t>小计：</t>
  </si>
  <si>
    <t>崖州区崖州湾海上养殖产业项目</t>
  </si>
  <si>
    <t>生产项目</t>
  </si>
  <si>
    <t>崖州湾</t>
  </si>
  <si>
    <t>利用已建成的64口深水网箱，投放（养殖）金鲳鱼、石斑鱼等600万尾，养殖销售。衔接资金主要用于种鱼、金鲳鱼苗、饲料、网衣等。</t>
  </si>
  <si>
    <t>2025年6月-2025年12月</t>
  </si>
  <si>
    <t>12月31日前全部支出</t>
  </si>
  <si>
    <t>区农业农村局</t>
  </si>
  <si>
    <t>阳超</t>
  </si>
  <si>
    <t>抱古村、北岭村、赤草村、凤岭村、城东村、盐灶村、大蛋村、海棠村、雅安村、三更村、南山村、城西村、梅东村、梅西村、保平村、港门村、镇海村、三公里村、长山村、水南村、乾隆村、临高村、拱北村、崖城村、龙门社区、东信社区、东关社区、南滨社区、金鸡社区等29个村村（社区）集体。涉及脱贫户540户2341人，监测户48户162人。</t>
  </si>
  <si>
    <t>利用已建成的64口深水网箱，投放（养殖）金鲳鱼、石斑鱼等600万尾，带动我区渔业转型，增加村集体经济收入，实现乡村振兴。</t>
  </si>
  <si>
    <t>务工收入、技术指导、收益分红</t>
  </si>
  <si>
    <t>项目衔接资金合计1234万元，其中巩固拓展脱贫攻坚成果和乡村振兴任务小计资金1066万元（其中中央资金337万元，省级资金339万元，市级资金390万元），少数民族发展任务小计资金168万元（其中中央资金104万元，省级资金64万元）。</t>
  </si>
  <si>
    <t>崖州区2025年度生产发展奖励项目</t>
  </si>
  <si>
    <t>其他（奖励）</t>
  </si>
  <si>
    <t>抱古村、北岭村、赤草村、凤岭村等</t>
  </si>
  <si>
    <t>对2025年度相对稳定脱贫户及监测对象家庭经营纯收入（不含加入经营主体的分红收入）当年达到 4000元（含）-8000元的每户奖励1000元、8000元（含）-12000元的每户奖励2000元、12000元（含）以上的每户奖励3000元用于发展生产。</t>
  </si>
  <si>
    <t>2025年度家庭经营纯收入当年达到标准的相对稳定脱贫户及监测对象。2025年度以国办系统导出数据为准。</t>
  </si>
  <si>
    <t>奖励相对稳定脱贫户及监测对象约200户（2025年度以国办系统导出数据为准），鼓励相对稳定脱贫户及监测对象家庭多渠道经营提高收入，激发相对稳定脱贫户及监测对象的生产积极性，巩固脱贫攻坚成果，助力乡村振兴。</t>
  </si>
  <si>
    <t>其他</t>
  </si>
  <si>
    <t>二、乡村建设行动类</t>
  </si>
  <si>
    <t>三亚市崖州区赤草村生产道路及漫水桥改造工程项目</t>
  </si>
  <si>
    <t>农村基础设施</t>
  </si>
  <si>
    <t>赤草村</t>
  </si>
  <si>
    <t>该项目主要规划建设：内容包括道路工程（包括排水沟、路基防护等）、桥梁工程，其中硬化改造1条道路，长约434m，路基宽度4.5m，路面宽度3.5m，在道路跨越河道处设置一座2-16m预应力混凝土空心板桥。</t>
  </si>
  <si>
    <t>2025年4月-2025年12月</t>
  </si>
  <si>
    <t>10月31日前全部支出</t>
  </si>
  <si>
    <t>赤草村村民540户2487人，其中脱贫户及监测户115户496人。</t>
  </si>
  <si>
    <t>硬化改造1条道路，长约434m，新建1座混凝土空心板桥；改善农村交通出行安全问题，助力农业生产，完善农村基础设施的建设短板。</t>
  </si>
  <si>
    <t>通过衔接资金安排后，该项目衔接资金合计281万元，其中巩固拓展脱贫攻坚成果和乡村振兴任务小计资金168万元（其中提前批市级衔接资金68万元，第二批省级衔接资金100万元），少数民族发展任务小计资金113万元（省级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</si>
</sst>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1"/>
      <color indexed="0"/>
      <name val="黑体"/>
      <charset val="134"/>
    </font>
    <font>
      <b/>
      <sz val="11"/>
      <color indexed="0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5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zoomScale="70" zoomScaleNormal="70" topLeftCell="C1" workbookViewId="0">
      <pane ySplit="6" topLeftCell="A7" activePane="bottomLeft" state="frozen"/>
      <selection/>
      <selection pane="bottomLeft" activeCell="A7" sqref="$A7:$XFD7"/>
    </sheetView>
  </sheetViews>
  <sheetFormatPr defaultColWidth="9" defaultRowHeight="14.25"/>
  <cols>
    <col min="1" max="1" width="5.8" customWidth="1"/>
    <col min="2" max="3" width="23.925" customWidth="1"/>
    <col min="4" max="4" width="9.9" customWidth="1"/>
    <col min="5" max="5" width="45.8916666666667" customWidth="1"/>
    <col min="6" max="7" width="11.2" customWidth="1"/>
    <col min="8" max="8" width="13.9333333333333" customWidth="1"/>
    <col min="9" max="9" width="7.9" customWidth="1"/>
    <col min="10" max="10" width="13.3833333333333" customWidth="1"/>
    <col min="11" max="11" width="8.625" customWidth="1"/>
    <col min="12" max="12" width="11.0666666666667" customWidth="1"/>
    <col min="13" max="13" width="12.5" customWidth="1"/>
    <col min="14" max="14" width="26.25" customWidth="1"/>
    <col min="15" max="15" width="30" customWidth="1"/>
    <col min="16" max="16" width="13.2166666666667" customWidth="1"/>
    <col min="17" max="17" width="23.7416666666667" customWidth="1"/>
  </cols>
  <sheetData>
    <row r="1" ht="20" customHeight="1" spans="1:1">
      <c r="A1" s="3" t="s">
        <v>0</v>
      </c>
    </row>
    <row r="2" ht="5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customFormat="1" ht="46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0.25" customHeight="1" spans="1:17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7"/>
    </row>
    <row r="5" s="2" customFormat="1" ht="18" customHeight="1" spans="1:17">
      <c r="A5" s="8" t="s">
        <v>4</v>
      </c>
      <c r="B5" s="8" t="s">
        <v>5</v>
      </c>
      <c r="C5" s="9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9" t="s">
        <v>11</v>
      </c>
      <c r="I5" s="8" t="s">
        <v>12</v>
      </c>
      <c r="J5" s="8" t="s">
        <v>13</v>
      </c>
      <c r="K5" s="8"/>
      <c r="L5" s="8"/>
      <c r="M5" s="8"/>
      <c r="N5" s="33" t="s">
        <v>14</v>
      </c>
      <c r="O5" s="33" t="s">
        <v>15</v>
      </c>
      <c r="P5" s="33" t="s">
        <v>16</v>
      </c>
      <c r="Q5" s="48" t="s">
        <v>17</v>
      </c>
    </row>
    <row r="6" s="2" customFormat="1" ht="34.95" customHeight="1" spans="1:17">
      <c r="A6" s="9"/>
      <c r="B6" s="9"/>
      <c r="C6" s="10"/>
      <c r="D6" s="9"/>
      <c r="E6" s="9"/>
      <c r="F6" s="9"/>
      <c r="G6" s="10"/>
      <c r="H6" s="10"/>
      <c r="I6" s="9"/>
      <c r="J6" s="8" t="s">
        <v>18</v>
      </c>
      <c r="K6" s="8" t="s">
        <v>19</v>
      </c>
      <c r="L6" s="8" t="s">
        <v>20</v>
      </c>
      <c r="M6" s="8" t="s">
        <v>21</v>
      </c>
      <c r="N6" s="33"/>
      <c r="O6" s="33"/>
      <c r="P6" s="33"/>
      <c r="Q6" s="49"/>
    </row>
    <row r="7" s="2" customFormat="1" ht="61" customHeight="1" spans="1:17">
      <c r="A7" s="11" t="s">
        <v>22</v>
      </c>
      <c r="B7" s="12"/>
      <c r="C7" s="12"/>
      <c r="D7" s="12"/>
      <c r="E7" s="12"/>
      <c r="F7" s="12"/>
      <c r="G7" s="12"/>
      <c r="H7" s="12"/>
      <c r="I7" s="34"/>
      <c r="J7" s="34">
        <v>1384</v>
      </c>
      <c r="K7" s="13">
        <f>K11+K15</f>
        <v>441</v>
      </c>
      <c r="L7" s="13">
        <f>L11+L15</f>
        <v>553</v>
      </c>
      <c r="M7" s="13">
        <f>M11+M15</f>
        <v>390</v>
      </c>
      <c r="N7" s="33"/>
      <c r="O7" s="33"/>
      <c r="P7" s="33"/>
      <c r="Q7" s="49"/>
    </row>
    <row r="8" s="2" customFormat="1" ht="61" customHeight="1" spans="1:17">
      <c r="A8" s="13"/>
      <c r="B8" s="13"/>
      <c r="C8" s="13"/>
      <c r="D8" s="13"/>
      <c r="E8" s="14" t="s">
        <v>23</v>
      </c>
      <c r="F8" s="13"/>
      <c r="G8" s="13"/>
      <c r="H8" s="13"/>
      <c r="I8" s="13"/>
      <c r="J8" s="34">
        <v>1216</v>
      </c>
      <c r="K8" s="13">
        <v>337</v>
      </c>
      <c r="L8" s="13">
        <v>489</v>
      </c>
      <c r="M8" s="13">
        <v>390</v>
      </c>
      <c r="N8" s="33"/>
      <c r="O8" s="33"/>
      <c r="P8" s="33"/>
      <c r="Q8" s="50" t="s">
        <v>24</v>
      </c>
    </row>
    <row r="9" s="2" customFormat="1" ht="61" customHeight="1" spans="1:17">
      <c r="A9" s="13"/>
      <c r="B9" s="13"/>
      <c r="C9" s="13"/>
      <c r="D9" s="13"/>
      <c r="E9" s="14" t="s">
        <v>25</v>
      </c>
      <c r="F9" s="13"/>
      <c r="G9" s="13"/>
      <c r="H9" s="13"/>
      <c r="I9" s="13"/>
      <c r="J9" s="34">
        <v>168</v>
      </c>
      <c r="K9" s="13">
        <v>104</v>
      </c>
      <c r="L9" s="13">
        <v>64</v>
      </c>
      <c r="M9" s="13">
        <v>0</v>
      </c>
      <c r="N9" s="33"/>
      <c r="O9" s="33"/>
      <c r="P9" s="33"/>
      <c r="Q9" s="49" t="s">
        <v>26</v>
      </c>
    </row>
    <row r="10" s="2" customFormat="1" ht="43" customHeight="1" spans="1:17">
      <c r="A10" s="15" t="s">
        <v>27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5"/>
      <c r="Q10" s="51"/>
    </row>
    <row r="11" s="2" customFormat="1" ht="39" customHeight="1" spans="1:17">
      <c r="A11" s="16" t="s">
        <v>28</v>
      </c>
      <c r="B11" s="17"/>
      <c r="C11" s="17"/>
      <c r="D11" s="17"/>
      <c r="E11" s="17"/>
      <c r="F11" s="17"/>
      <c r="G11" s="17"/>
      <c r="H11" s="17"/>
      <c r="I11" s="36"/>
      <c r="J11" s="37">
        <v>1284</v>
      </c>
      <c r="K11" s="37">
        <v>441</v>
      </c>
      <c r="L11" s="37">
        <v>453</v>
      </c>
      <c r="M11" s="37">
        <v>390</v>
      </c>
      <c r="N11" s="15"/>
      <c r="O11" s="15"/>
      <c r="P11" s="35"/>
      <c r="Q11" s="32"/>
    </row>
    <row r="12" s="2" customFormat="1" ht="172" customHeight="1" spans="1:17">
      <c r="A12" s="18">
        <v>1</v>
      </c>
      <c r="B12" s="19" t="s">
        <v>29</v>
      </c>
      <c r="C12" s="19" t="s">
        <v>30</v>
      </c>
      <c r="D12" s="19" t="s">
        <v>31</v>
      </c>
      <c r="E12" s="20" t="s">
        <v>32</v>
      </c>
      <c r="F12" s="21" t="s">
        <v>33</v>
      </c>
      <c r="G12" s="21" t="s">
        <v>34</v>
      </c>
      <c r="H12" s="21" t="s">
        <v>35</v>
      </c>
      <c r="I12" s="38" t="s">
        <v>36</v>
      </c>
      <c r="J12" s="37">
        <v>1234</v>
      </c>
      <c r="K12" s="30">
        <v>441</v>
      </c>
      <c r="L12" s="30">
        <v>403</v>
      </c>
      <c r="M12" s="30">
        <v>390</v>
      </c>
      <c r="N12" s="39" t="s">
        <v>37</v>
      </c>
      <c r="O12" s="24" t="s">
        <v>38</v>
      </c>
      <c r="P12" s="40" t="s">
        <v>39</v>
      </c>
      <c r="Q12" s="30" t="s">
        <v>40</v>
      </c>
    </row>
    <row r="13" s="2" customFormat="1" ht="144" customHeight="1" spans="1:17">
      <c r="A13" s="22">
        <v>2</v>
      </c>
      <c r="B13" s="23" t="s">
        <v>41</v>
      </c>
      <c r="C13" s="23" t="s">
        <v>42</v>
      </c>
      <c r="D13" s="23" t="s">
        <v>43</v>
      </c>
      <c r="E13" s="24" t="s">
        <v>44</v>
      </c>
      <c r="F13" s="25" t="s">
        <v>33</v>
      </c>
      <c r="G13" s="25" t="s">
        <v>34</v>
      </c>
      <c r="H13" s="25" t="s">
        <v>35</v>
      </c>
      <c r="I13" s="30" t="s">
        <v>36</v>
      </c>
      <c r="J13" s="41">
        <v>50</v>
      </c>
      <c r="K13" s="23">
        <v>0</v>
      </c>
      <c r="L13" s="23">
        <v>50</v>
      </c>
      <c r="M13" s="23">
        <v>0</v>
      </c>
      <c r="N13" s="42" t="s">
        <v>45</v>
      </c>
      <c r="O13" s="43" t="s">
        <v>46</v>
      </c>
      <c r="P13" s="44" t="s">
        <v>47</v>
      </c>
      <c r="Q13" s="52"/>
    </row>
    <row r="14" s="2" customFormat="1" ht="50" customHeight="1" spans="1:17">
      <c r="A14" s="26" t="s">
        <v>48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53"/>
    </row>
    <row r="15" s="2" customFormat="1" ht="50" customHeight="1" spans="1:17">
      <c r="A15" s="28" t="s">
        <v>28</v>
      </c>
      <c r="B15" s="29"/>
      <c r="C15" s="29"/>
      <c r="D15" s="29"/>
      <c r="E15" s="29"/>
      <c r="F15" s="29"/>
      <c r="G15" s="29"/>
      <c r="H15" s="29"/>
      <c r="I15" s="29"/>
      <c r="J15" s="45">
        <v>100</v>
      </c>
      <c r="K15" s="45">
        <v>0</v>
      </c>
      <c r="L15" s="45">
        <v>100</v>
      </c>
      <c r="M15" s="45">
        <v>0</v>
      </c>
      <c r="N15" s="46"/>
      <c r="O15" s="46"/>
      <c r="P15" s="46"/>
      <c r="Q15" s="46"/>
    </row>
    <row r="16" s="2" customFormat="1" ht="148" customHeight="1" spans="1:17">
      <c r="A16" s="30">
        <v>3</v>
      </c>
      <c r="B16" s="30" t="s">
        <v>49</v>
      </c>
      <c r="C16" s="30" t="s">
        <v>50</v>
      </c>
      <c r="D16" s="31" t="s">
        <v>51</v>
      </c>
      <c r="E16" s="32" t="s">
        <v>52</v>
      </c>
      <c r="F16" s="30" t="s">
        <v>53</v>
      </c>
      <c r="G16" s="30" t="s">
        <v>54</v>
      </c>
      <c r="H16" s="30" t="s">
        <v>35</v>
      </c>
      <c r="I16" s="30" t="s">
        <v>36</v>
      </c>
      <c r="J16" s="37">
        <f>K16+L16+M16</f>
        <v>100</v>
      </c>
      <c r="K16" s="31">
        <v>0</v>
      </c>
      <c r="L16" s="31">
        <v>100</v>
      </c>
      <c r="M16" s="31">
        <v>0</v>
      </c>
      <c r="N16" s="31" t="s">
        <v>55</v>
      </c>
      <c r="O16" s="32" t="s">
        <v>56</v>
      </c>
      <c r="P16" s="31" t="s">
        <v>47</v>
      </c>
      <c r="Q16" s="32" t="s">
        <v>57</v>
      </c>
    </row>
  </sheetData>
  <mergeCells count="22">
    <mergeCell ref="A2:Q2"/>
    <mergeCell ref="A3:Q3"/>
    <mergeCell ref="A4:Q4"/>
    <mergeCell ref="J5:M5"/>
    <mergeCell ref="A7:I7"/>
    <mergeCell ref="A10:O10"/>
    <mergeCell ref="A11:I11"/>
    <mergeCell ref="A14:Q14"/>
    <mergeCell ref="A15:I1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</mergeCells>
  <printOptions horizontalCentered="1"/>
  <pageMargins left="0.393055555555556" right="0.393055555555556" top="0.118055555555556" bottom="0.15625" header="0.275" footer="0.196527777777778"/>
  <pageSetup paperSize="8" scale="6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2025（中央、省级第二批资金584万元及提前批800万元）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陈雪圣</cp:lastModifiedBy>
  <cp:revision>1</cp:revision>
  <dcterms:created xsi:type="dcterms:W3CDTF">2016-11-05T03:30:00Z</dcterms:created>
  <cp:lastPrinted>2021-03-16T02:43:00Z</cp:lastPrinted>
  <dcterms:modified xsi:type="dcterms:W3CDTF">2025-06-06T01:04:43Z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4ab0126f</vt:lpwstr>
  </property>
  <property fmtid="{D5CDD505-2E9C-101B-9397-08002B2CF9AE}" pid="4" name="ICV">
    <vt:lpwstr>9E284131126248A0A46DC796D3BCB024</vt:lpwstr>
  </property>
</Properties>
</file>