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2016-2018" sheetId="1" r:id="rId1"/>
  </sheets>
  <definedNames>
    <definedName name="_xlnm.Print_Titles" localSheetId="0">'2016-2018'!$3:$4</definedName>
  </definedNames>
  <calcPr calcId="144525" concurrentCalc="0"/>
</workbook>
</file>

<file path=xl/sharedStrings.xml><?xml version="1.0" encoding="utf-8"?>
<sst xmlns="http://schemas.openxmlformats.org/spreadsheetml/2006/main" count="397" uniqueCount="238">
  <si>
    <t>附件</t>
  </si>
  <si>
    <t>2018年崖州区分布式光伏发电市级补助发放明细表</t>
  </si>
  <si>
    <t>序号</t>
  </si>
  <si>
    <t>姓名</t>
  </si>
  <si>
    <t>项目建设地址</t>
  </si>
  <si>
    <t>用户身份证</t>
  </si>
  <si>
    <t>开户银行</t>
  </si>
  <si>
    <t>银行账户</t>
  </si>
  <si>
    <t>累计发电量千瓦时（截止2018年9月30日）</t>
  </si>
  <si>
    <t>补助标准
(元/每千瓦时)</t>
  </si>
  <si>
    <t>资金发放年度</t>
  </si>
  <si>
    <t>本年度发放资金总额（元）</t>
  </si>
  <si>
    <t>累计发放资金总额（元）</t>
  </si>
  <si>
    <t>备注</t>
  </si>
  <si>
    <t>黄玉兰</t>
  </si>
  <si>
    <t>三亚市崖州区北岭村</t>
  </si>
  <si>
    <t>46020019XXXXXX4483</t>
  </si>
  <si>
    <t>三亚农村商业银行股份有限公司营业部</t>
  </si>
  <si>
    <t>621458648XXXXXX0607</t>
  </si>
  <si>
    <t>原户主林家理去世，更换为其配偶黄玉兰</t>
  </si>
  <si>
    <t>陈亚江</t>
  </si>
  <si>
    <t>三亚市崖州区凤岭村</t>
  </si>
  <si>
    <t>46020019XXXXXX4904</t>
  </si>
  <si>
    <t xml:space="preserve">三亚农村商业银行股份有限公司营业部
</t>
  </si>
  <si>
    <t>621458648XXXXXX9770</t>
  </si>
  <si>
    <t>原户主韦海川去世，更换为其配偶陈亚江</t>
  </si>
  <si>
    <t>黄芳梦</t>
  </si>
  <si>
    <t>三亚市崖州区赤草村</t>
  </si>
  <si>
    <t>46020019XXXXXX4431</t>
  </si>
  <si>
    <t>348696XXXXXX0359</t>
  </si>
  <si>
    <t>苏永明</t>
  </si>
  <si>
    <t>46020019XXXXXX4454</t>
  </si>
  <si>
    <t>621458648XXXXXX1534</t>
  </si>
  <si>
    <t>黄玉梅</t>
  </si>
  <si>
    <t>46020019XXXXXX4440</t>
  </si>
  <si>
    <t>621036645XXXXXX6783</t>
  </si>
  <si>
    <t>李森盛</t>
  </si>
  <si>
    <t>46020019XXXXXX4438</t>
  </si>
  <si>
    <t>中国邮政储蓄银行股份有限公司三亚市崖城营业所</t>
  </si>
  <si>
    <t>622188640XXXXXX3787</t>
  </si>
  <si>
    <t>吉永光</t>
  </si>
  <si>
    <t>三亚市崖州区抱古村</t>
  </si>
  <si>
    <t>46020019XXXXXX4490</t>
  </si>
  <si>
    <t>三亚农村商业银行股份有限公司崖城支行</t>
  </si>
  <si>
    <t>621458648XXXXXX2349</t>
  </si>
  <si>
    <t>兰玉光</t>
  </si>
  <si>
    <t>46020019XXXXXX445X</t>
  </si>
  <si>
    <t>621458648XXXXXX7274</t>
  </si>
  <si>
    <t>洪丽花</t>
  </si>
  <si>
    <t>46020019XXXXXX4020</t>
  </si>
  <si>
    <t>62103664XXXXXX2823</t>
  </si>
  <si>
    <t>洪文学</t>
  </si>
  <si>
    <t>46020019XXXXXX4435</t>
  </si>
  <si>
    <t>343873XXXXXX0211</t>
  </si>
  <si>
    <t>黄参莲</t>
  </si>
  <si>
    <t>46020019XXXXXX4469</t>
  </si>
  <si>
    <t>621458648XXXXXX0598</t>
  </si>
  <si>
    <t>张龙明</t>
  </si>
  <si>
    <t>46020019XXXXXX4433</t>
  </si>
  <si>
    <t>621458648XXXXXX8301</t>
  </si>
  <si>
    <t>黄永华</t>
  </si>
  <si>
    <t>46020019XXXXXX6443X</t>
  </si>
  <si>
    <t>621458648XXXXXX6180</t>
  </si>
  <si>
    <t>韦日清</t>
  </si>
  <si>
    <t>46020019XXXXXX4498</t>
  </si>
  <si>
    <t>621458648XXXXXX9496</t>
  </si>
  <si>
    <t>黄仁华</t>
  </si>
  <si>
    <t>46020019XXXXXX4455</t>
  </si>
  <si>
    <t>621458648XXXXXX1965</t>
  </si>
  <si>
    <t>容刘明</t>
  </si>
  <si>
    <t>46020019XXXXXX4434</t>
  </si>
  <si>
    <t>621458648XXXXXX3270</t>
  </si>
  <si>
    <t>李珍玲</t>
  </si>
  <si>
    <t>46003319XXXXXX752X</t>
  </si>
  <si>
    <t>398954XXXXXX0129</t>
  </si>
  <si>
    <t>符玉忠</t>
  </si>
  <si>
    <t>46020019XXXXXX4432</t>
  </si>
  <si>
    <t>621458648XXXXXX1951</t>
  </si>
  <si>
    <t>符学锋</t>
  </si>
  <si>
    <t>621036645XXXXXX3361</t>
  </si>
  <si>
    <t>吉永平</t>
  </si>
  <si>
    <t>46020019XXXXXX4491</t>
  </si>
  <si>
    <t>621458648XXXXXX9433</t>
  </si>
  <si>
    <t>刘仁贵</t>
  </si>
  <si>
    <t>46020019XXXXXX4437</t>
  </si>
  <si>
    <t>621458648XXXXXX8931</t>
  </si>
  <si>
    <t>吉学良</t>
  </si>
  <si>
    <t>621458648XXXXXX9500</t>
  </si>
  <si>
    <t>高桂荣</t>
  </si>
  <si>
    <t>46020019XXXXXX4439</t>
  </si>
  <si>
    <t>621458648XXXXXX1928</t>
  </si>
  <si>
    <t>符永英</t>
  </si>
  <si>
    <t>46020019XXXXXX4487</t>
  </si>
  <si>
    <t>621458648XXXXXX4501</t>
  </si>
  <si>
    <t>董亚凤</t>
  </si>
  <si>
    <t>46020019XXXXXX4463</t>
  </si>
  <si>
    <t>621536645XXXXXX6004</t>
  </si>
  <si>
    <t>苏玉辉</t>
  </si>
  <si>
    <t>46020019XXXXXX4457</t>
  </si>
  <si>
    <t>621458648XXXXXX9419</t>
  </si>
  <si>
    <t>李其明</t>
  </si>
  <si>
    <t>46020019XXXXXX443X</t>
  </si>
  <si>
    <t>347533XXXXXX0267</t>
  </si>
  <si>
    <t>胡永辉</t>
  </si>
  <si>
    <t>621458648XXXXXX0221</t>
  </si>
  <si>
    <t>董文义</t>
  </si>
  <si>
    <t>621458648XXXXXX3127</t>
  </si>
  <si>
    <t>黄志强</t>
  </si>
  <si>
    <t>46020019XXXXXX4479</t>
  </si>
  <si>
    <t>621458648XXXXXX2090</t>
  </si>
  <si>
    <t>李亚光</t>
  </si>
  <si>
    <t>46020019XXXXXX4430</t>
  </si>
  <si>
    <t>348697XXXXXX0176</t>
  </si>
  <si>
    <t>李光仁</t>
  </si>
  <si>
    <t>621458648XXXXXX2152</t>
  </si>
  <si>
    <t>李金龙</t>
  </si>
  <si>
    <t>46020019XXXXXX4492</t>
  </si>
  <si>
    <t>621458648XXXXXX3248</t>
  </si>
  <si>
    <t>蓝文学</t>
  </si>
  <si>
    <t>621036645XXXXXX3580</t>
  </si>
  <si>
    <t>李理彪</t>
  </si>
  <si>
    <t>621458648XXXXXX0581</t>
  </si>
  <si>
    <t>董良梅</t>
  </si>
  <si>
    <t>621458648XXXXXX3545</t>
  </si>
  <si>
    <t>董家明</t>
  </si>
  <si>
    <t>46020019XXXXXX4477</t>
  </si>
  <si>
    <t>621458648XXXXXX4204</t>
  </si>
  <si>
    <t>张少雷</t>
  </si>
  <si>
    <t>46020019XXXXXX495X</t>
  </si>
  <si>
    <t>621036645XXXXXX0564</t>
  </si>
  <si>
    <t>韦海忠</t>
  </si>
  <si>
    <t>46020019XXXXXX4917</t>
  </si>
  <si>
    <t>318886XXXXXX0246</t>
  </si>
  <si>
    <t>张德明</t>
  </si>
  <si>
    <t>46020019XXXXXX4910</t>
  </si>
  <si>
    <t>621458648XXXXXX9457</t>
  </si>
  <si>
    <t>韦忠仕</t>
  </si>
  <si>
    <t>46020019XXXXXX4911</t>
  </si>
  <si>
    <t>621036645XXXXXX9805</t>
  </si>
  <si>
    <t>张德光</t>
  </si>
  <si>
    <t>46020019XXXXXX4931</t>
  </si>
  <si>
    <t>323883XXXXXX0240</t>
  </si>
  <si>
    <t>韦家祥</t>
  </si>
  <si>
    <t>32298XXXXXX00211</t>
  </si>
  <si>
    <t>韦己俊</t>
  </si>
  <si>
    <t>46020019XXXXXX4935</t>
  </si>
  <si>
    <t>621458648XXXXXX4132</t>
  </si>
  <si>
    <t>张永格</t>
  </si>
  <si>
    <t>46020019XXXXXX4913</t>
  </si>
  <si>
    <t>621458648XXXXXX6145</t>
  </si>
  <si>
    <t>张家周</t>
  </si>
  <si>
    <t>318910XXXXXX0235</t>
  </si>
  <si>
    <t>韦大雄</t>
  </si>
  <si>
    <t>46020019XXXXXX4939</t>
  </si>
  <si>
    <t>621458648XXXXXX6644</t>
  </si>
  <si>
    <t>韦礼想</t>
  </si>
  <si>
    <t>46020019XXXXXX4934</t>
  </si>
  <si>
    <t>三亚农村商业银行股份有限公司梅山支行</t>
  </si>
  <si>
    <t>621458648XXXXXX1640</t>
  </si>
  <si>
    <t>韦学进</t>
  </si>
  <si>
    <t>621458648XXXXXX1252</t>
  </si>
  <si>
    <t>张定雄</t>
  </si>
  <si>
    <t>621036645XXXXXX6843</t>
  </si>
  <si>
    <t>张亚焕</t>
  </si>
  <si>
    <t>46020019XXXXXX4919</t>
  </si>
  <si>
    <t>315508XXXXXX0188</t>
  </si>
  <si>
    <t>张永坚</t>
  </si>
  <si>
    <t>621458648XXXXXX9140</t>
  </si>
  <si>
    <t>韦唐忠</t>
  </si>
  <si>
    <t>460200196XXXXXX4915</t>
  </si>
  <si>
    <t>621036645XXXXXX7667</t>
  </si>
  <si>
    <t>李永良</t>
  </si>
  <si>
    <t>三亚市崖州区南滨居村</t>
  </si>
  <si>
    <t>46020019XXXXXX1692</t>
  </si>
  <si>
    <t>621458648XXXXXX7335</t>
  </si>
  <si>
    <t>周小明</t>
  </si>
  <si>
    <t>46003319XXXXXX7473</t>
  </si>
  <si>
    <t>621458648XXXXXX4828</t>
  </si>
  <si>
    <t>杨成光</t>
  </si>
  <si>
    <t>46020019XXXXXX1659</t>
  </si>
  <si>
    <t>621458648XXXXXX6105</t>
  </si>
  <si>
    <t>李亚伍</t>
  </si>
  <si>
    <t>46020019XXXXXX166X</t>
  </si>
  <si>
    <t>621458648XXXXXX8962</t>
  </si>
  <si>
    <t>洪学雄</t>
  </si>
  <si>
    <t>46020019XXXXXX4475</t>
  </si>
  <si>
    <t>621458648XXXXXX3323</t>
  </si>
  <si>
    <t>张家庆</t>
  </si>
  <si>
    <t>46020019XXXXXX491X</t>
  </si>
  <si>
    <t>621036645XXXXXX0112</t>
  </si>
  <si>
    <t>张日柳</t>
  </si>
  <si>
    <t>46020019XXXXXX4906</t>
  </si>
  <si>
    <t>621458648XXXXXX9598</t>
  </si>
  <si>
    <t>抱古村委会</t>
  </si>
  <si>
    <t>三亚市崖州区抱古村委会</t>
  </si>
  <si>
    <t>组织机构代码:
M5446020XXXXXX5803</t>
  </si>
  <si>
    <t>21020800100XXXXXX0308</t>
  </si>
  <si>
    <t>董静雄</t>
  </si>
  <si>
    <t>46020019XXXXXX4472</t>
  </si>
  <si>
    <t>621536645XXXXXX2550</t>
  </si>
  <si>
    <t>董开生</t>
  </si>
  <si>
    <t>46020019XXXXXX44433</t>
  </si>
  <si>
    <t>621458648XXXXXX4616</t>
  </si>
  <si>
    <t>董修明</t>
  </si>
  <si>
    <t>46020019XXXXXX4478</t>
  </si>
  <si>
    <t>621536645XXXXXX0213</t>
  </si>
  <si>
    <t>黄文成</t>
  </si>
  <si>
    <t>46020019XXXXXX4452</t>
  </si>
  <si>
    <t>621036645XXXXXX2860</t>
  </si>
  <si>
    <t>韦爱兰</t>
  </si>
  <si>
    <t>46020019XXXXXX4929</t>
  </si>
  <si>
    <t>348147XXXXXX0135</t>
  </si>
  <si>
    <t>韦海秀</t>
  </si>
  <si>
    <t>46020019XXXXXX4915</t>
  </si>
  <si>
    <t>621458648XXXXXX2290</t>
  </si>
  <si>
    <t>韦荣好</t>
  </si>
  <si>
    <t>46020019XXXXXX4923</t>
  </si>
  <si>
    <t>348696XXXXXX0205</t>
  </si>
  <si>
    <t>韦师全</t>
  </si>
  <si>
    <t>46020019XXXXXX4914</t>
  </si>
  <si>
    <t>346333XXXXXX0371</t>
  </si>
  <si>
    <t>韦唐荣</t>
  </si>
  <si>
    <t>46020019XXXXXX4938</t>
  </si>
  <si>
    <t>361503XXXXXX0192</t>
  </si>
  <si>
    <t>韦卫壮</t>
  </si>
  <si>
    <t>334823XXXXXX0218</t>
  </si>
  <si>
    <t>韦月川</t>
  </si>
  <si>
    <t>323436XXXXXX0284</t>
  </si>
  <si>
    <t>文师良</t>
  </si>
  <si>
    <t>46020019XXXXXX4918</t>
  </si>
  <si>
    <t>315501XXXXXX0259</t>
  </si>
  <si>
    <t>文亚发</t>
  </si>
  <si>
    <t>621458648XXXXXX1836</t>
  </si>
  <si>
    <t>文亚壮</t>
  </si>
  <si>
    <t>621036645XXXXXX1597</t>
  </si>
  <si>
    <t>张金国</t>
  </si>
  <si>
    <t>346488XXXXXX0129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</si>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</sst>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left" vertical="center"/>
    </xf>
    <xf numFmtId="49" fontId="5" fillId="0" borderId="1" xfId="0" applyNumberFormat="1" applyFont="1" applyFill="1" applyBorder="1" applyAlignment="1" quotePrefix="1">
      <alignment horizontal="left" vertical="center" shrinkToFi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left" vertical="center" wrapText="1"/>
    </xf>
    <xf numFmtId="49" fontId="5" fillId="0" borderId="1" xfId="0" applyNumberFormat="1" applyFont="1" applyFill="1" applyBorder="1" applyAlignment="1" quotePrefix="1">
      <alignment horizontal="left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tabSelected="1" zoomScale="130" zoomScaleNormal="130" topLeftCell="A20" workbookViewId="0">
      <selection activeCell="D20" sqref="D20"/>
    </sheetView>
  </sheetViews>
  <sheetFormatPr defaultColWidth="9" defaultRowHeight="13.5"/>
  <cols>
    <col min="1" max="1" width="6.98333333333333" style="2" customWidth="1"/>
    <col min="2" max="2" width="7.925" style="6" customWidth="1"/>
    <col min="3" max="3" width="9" style="7"/>
    <col min="4" max="4" width="22.5333333333333" style="8" customWidth="1"/>
    <col min="5" max="5" width="17.5" style="9" customWidth="1"/>
    <col min="6" max="6" width="22.6916666666667" style="10" customWidth="1"/>
    <col min="7" max="7" width="11.2583333333333" style="11" customWidth="1"/>
    <col min="8" max="8" width="9.35833333333333" style="11" customWidth="1"/>
    <col min="9" max="9" width="8.40833333333333" style="11" customWidth="1"/>
    <col min="10" max="10" width="10.95" style="11" customWidth="1"/>
    <col min="11" max="11" width="10.7833333333333" style="12" customWidth="1"/>
    <col min="12" max="12" width="15.4" style="2" customWidth="1"/>
    <col min="13" max="16384" width="9" style="2"/>
  </cols>
  <sheetData>
    <row r="1" ht="19" customHeight="1" spans="1:12">
      <c r="A1" s="13" t="s">
        <v>0</v>
      </c>
      <c r="B1" s="14"/>
      <c r="C1" s="3"/>
      <c r="D1" s="15"/>
      <c r="E1" s="16"/>
      <c r="F1" s="17"/>
      <c r="G1" s="14"/>
      <c r="H1" s="14"/>
      <c r="I1" s="14"/>
      <c r="J1" s="14"/>
      <c r="K1" s="40"/>
      <c r="L1" s="3"/>
    </row>
    <row r="2" s="1" customFormat="1" ht="36" customHeight="1" spans="1:12">
      <c r="A2" s="18" t="s">
        <v>1</v>
      </c>
      <c r="B2" s="19"/>
      <c r="C2" s="19"/>
      <c r="D2" s="20"/>
      <c r="E2" s="19"/>
      <c r="F2" s="21"/>
      <c r="G2" s="18"/>
      <c r="H2" s="18"/>
      <c r="I2" s="18"/>
      <c r="J2" s="18"/>
      <c r="K2" s="41"/>
      <c r="L2" s="16"/>
    </row>
    <row r="3" s="1" customFormat="1" spans="1:12">
      <c r="A3" s="22" t="s">
        <v>2</v>
      </c>
      <c r="B3" s="22" t="s">
        <v>3</v>
      </c>
      <c r="C3" s="22" t="s">
        <v>4</v>
      </c>
      <c r="D3" s="23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42" t="s">
        <v>12</v>
      </c>
      <c r="L3" s="42" t="s">
        <v>13</v>
      </c>
    </row>
    <row r="4" s="1" customFormat="1" ht="85" customHeight="1" spans="1:12">
      <c r="A4" s="22"/>
      <c r="B4" s="22"/>
      <c r="C4" s="22"/>
      <c r="D4" s="23"/>
      <c r="E4" s="22"/>
      <c r="F4" s="22"/>
      <c r="G4" s="22"/>
      <c r="H4" s="22"/>
      <c r="I4" s="22"/>
      <c r="J4" s="22"/>
      <c r="K4" s="42"/>
      <c r="L4" s="42"/>
    </row>
    <row r="5" s="1" customFormat="1" ht="40.5" spans="1:12">
      <c r="A5" s="24">
        <v>1</v>
      </c>
      <c r="B5" s="25" t="s">
        <v>14</v>
      </c>
      <c r="C5" s="25" t="s">
        <v>15</v>
      </c>
      <c r="D5" s="47" t="s">
        <v>16</v>
      </c>
      <c r="E5" s="27" t="s">
        <v>17</v>
      </c>
      <c r="F5" s="28" t="s">
        <v>18</v>
      </c>
      <c r="G5" s="25">
        <v>2850</v>
      </c>
      <c r="H5" s="24">
        <v>0.25</v>
      </c>
      <c r="I5" s="24">
        <v>2018</v>
      </c>
      <c r="J5" s="24">
        <f t="shared" ref="J5:J14" si="0">G5*H5</f>
        <v>712.5</v>
      </c>
      <c r="K5" s="24">
        <v>712.5</v>
      </c>
      <c r="L5" s="25" t="s">
        <v>19</v>
      </c>
    </row>
    <row r="6" s="2" customFormat="1" ht="40.5" spans="1:12">
      <c r="A6" s="24">
        <v>2</v>
      </c>
      <c r="B6" s="24" t="s">
        <v>20</v>
      </c>
      <c r="C6" s="29" t="s">
        <v>21</v>
      </c>
      <c r="D6" s="48" t="s">
        <v>22</v>
      </c>
      <c r="E6" s="27" t="s">
        <v>23</v>
      </c>
      <c r="F6" s="31" t="s">
        <v>24</v>
      </c>
      <c r="G6" s="24">
        <v>745</v>
      </c>
      <c r="H6" s="24">
        <v>0.25</v>
      </c>
      <c r="I6" s="24">
        <v>2018</v>
      </c>
      <c r="J6" s="24">
        <f t="shared" si="0"/>
        <v>186.25</v>
      </c>
      <c r="K6" s="24">
        <v>186.25</v>
      </c>
      <c r="L6" s="29" t="s">
        <v>25</v>
      </c>
    </row>
    <row r="7" ht="40.5" spans="1:12">
      <c r="A7" s="24">
        <v>3</v>
      </c>
      <c r="B7" s="25" t="s">
        <v>26</v>
      </c>
      <c r="C7" s="29" t="s">
        <v>27</v>
      </c>
      <c r="D7" s="49" t="s">
        <v>28</v>
      </c>
      <c r="E7" s="27" t="s">
        <v>17</v>
      </c>
      <c r="F7" s="33" t="s">
        <v>29</v>
      </c>
      <c r="G7" s="24">
        <v>10147</v>
      </c>
      <c r="H7" s="24">
        <v>0.25</v>
      </c>
      <c r="I7" s="24">
        <v>2018</v>
      </c>
      <c r="J7" s="24">
        <f t="shared" si="0"/>
        <v>2536.75</v>
      </c>
      <c r="K7" s="24">
        <v>2536.75</v>
      </c>
      <c r="L7" s="43"/>
    </row>
    <row r="8" s="3" customFormat="1" ht="40.5" spans="1:12">
      <c r="A8" s="24">
        <v>4</v>
      </c>
      <c r="B8" s="25" t="s">
        <v>30</v>
      </c>
      <c r="C8" s="29" t="s">
        <v>27</v>
      </c>
      <c r="D8" s="49" t="s">
        <v>31</v>
      </c>
      <c r="E8" s="27" t="s">
        <v>17</v>
      </c>
      <c r="F8" s="34" t="s">
        <v>32</v>
      </c>
      <c r="G8" s="24">
        <v>8333</v>
      </c>
      <c r="H8" s="24">
        <v>0.25</v>
      </c>
      <c r="I8" s="24">
        <v>2018</v>
      </c>
      <c r="J8" s="24">
        <f t="shared" si="0"/>
        <v>2083.25</v>
      </c>
      <c r="K8" s="24">
        <v>2083.25</v>
      </c>
      <c r="L8" s="43"/>
    </row>
    <row r="9" ht="40.5" spans="1:12">
      <c r="A9" s="24">
        <v>5</v>
      </c>
      <c r="B9" s="25" t="s">
        <v>33</v>
      </c>
      <c r="C9" s="29" t="s">
        <v>27</v>
      </c>
      <c r="D9" s="49" t="s">
        <v>34</v>
      </c>
      <c r="E9" s="27" t="s">
        <v>17</v>
      </c>
      <c r="F9" s="34" t="s">
        <v>35</v>
      </c>
      <c r="G9" s="24">
        <v>9957</v>
      </c>
      <c r="H9" s="24">
        <v>0.25</v>
      </c>
      <c r="I9" s="24">
        <v>2018</v>
      </c>
      <c r="J9" s="24">
        <f t="shared" si="0"/>
        <v>2489.25</v>
      </c>
      <c r="K9" s="24">
        <v>2489.25</v>
      </c>
      <c r="L9" s="43"/>
    </row>
    <row r="10" ht="40.5" spans="1:12">
      <c r="A10" s="24">
        <v>6</v>
      </c>
      <c r="B10" s="25" t="s">
        <v>36</v>
      </c>
      <c r="C10" s="29" t="s">
        <v>27</v>
      </c>
      <c r="D10" s="49" t="s">
        <v>37</v>
      </c>
      <c r="E10" s="27" t="s">
        <v>38</v>
      </c>
      <c r="F10" s="34" t="s">
        <v>39</v>
      </c>
      <c r="G10" s="24">
        <v>10540</v>
      </c>
      <c r="H10" s="24">
        <v>0.25</v>
      </c>
      <c r="I10" s="24">
        <v>2018</v>
      </c>
      <c r="J10" s="24">
        <f t="shared" si="0"/>
        <v>2635</v>
      </c>
      <c r="K10" s="24">
        <v>2635</v>
      </c>
      <c r="L10" s="43"/>
    </row>
    <row r="11" ht="40.5" spans="1:12">
      <c r="A11" s="24">
        <v>7</v>
      </c>
      <c r="B11" s="25" t="s">
        <v>40</v>
      </c>
      <c r="C11" s="29" t="s">
        <v>41</v>
      </c>
      <c r="D11" s="49" t="s">
        <v>42</v>
      </c>
      <c r="E11" s="27" t="s">
        <v>43</v>
      </c>
      <c r="F11" s="34" t="s">
        <v>44</v>
      </c>
      <c r="G11" s="24">
        <v>8330</v>
      </c>
      <c r="H11" s="24">
        <v>0.25</v>
      </c>
      <c r="I11" s="24">
        <v>2018</v>
      </c>
      <c r="J11" s="24">
        <f t="shared" si="0"/>
        <v>2082.5</v>
      </c>
      <c r="K11" s="24">
        <v>2082.5</v>
      </c>
      <c r="L11" s="43"/>
    </row>
    <row r="12" ht="40.5" spans="1:12">
      <c r="A12" s="24">
        <v>8</v>
      </c>
      <c r="B12" s="25" t="s">
        <v>45</v>
      </c>
      <c r="C12" s="29" t="s">
        <v>41</v>
      </c>
      <c r="D12" s="49" t="s">
        <v>46</v>
      </c>
      <c r="E12" s="27" t="s">
        <v>17</v>
      </c>
      <c r="F12" s="34" t="s">
        <v>47</v>
      </c>
      <c r="G12" s="24">
        <v>8774</v>
      </c>
      <c r="H12" s="24">
        <v>0.25</v>
      </c>
      <c r="I12" s="24">
        <v>2018</v>
      </c>
      <c r="J12" s="24">
        <f t="shared" si="0"/>
        <v>2193.5</v>
      </c>
      <c r="K12" s="24">
        <v>2193.5</v>
      </c>
      <c r="L12" s="43"/>
    </row>
    <row r="13" s="1" customFormat="1" ht="40.5" spans="1:12">
      <c r="A13" s="24">
        <v>9</v>
      </c>
      <c r="B13" s="25" t="s">
        <v>48</v>
      </c>
      <c r="C13" s="25" t="s">
        <v>41</v>
      </c>
      <c r="D13" s="26" t="s">
        <v>49</v>
      </c>
      <c r="E13" s="27" t="s">
        <v>17</v>
      </c>
      <c r="F13" s="50" t="s">
        <v>50</v>
      </c>
      <c r="G13" s="25">
        <v>2686</v>
      </c>
      <c r="H13" s="24">
        <v>0.25</v>
      </c>
      <c r="I13" s="24">
        <v>2018</v>
      </c>
      <c r="J13" s="24">
        <f t="shared" si="0"/>
        <v>671.5</v>
      </c>
      <c r="K13" s="24">
        <v>671.5</v>
      </c>
      <c r="L13" s="25"/>
    </row>
    <row r="14" s="1" customFormat="1" ht="40.5" spans="1:12">
      <c r="A14" s="24">
        <v>10</v>
      </c>
      <c r="B14" s="25" t="s">
        <v>51</v>
      </c>
      <c r="C14" s="25" t="s">
        <v>41</v>
      </c>
      <c r="D14" s="26" t="s">
        <v>52</v>
      </c>
      <c r="E14" s="27" t="s">
        <v>43</v>
      </c>
      <c r="F14" s="50" t="s">
        <v>53</v>
      </c>
      <c r="G14" s="25">
        <v>3137</v>
      </c>
      <c r="H14" s="24">
        <v>0.25</v>
      </c>
      <c r="I14" s="24">
        <v>2018</v>
      </c>
      <c r="J14" s="24">
        <f t="shared" si="0"/>
        <v>784.25</v>
      </c>
      <c r="K14" s="24">
        <v>784.25</v>
      </c>
      <c r="L14" s="25"/>
    </row>
    <row r="15" s="1" customFormat="1" ht="40.5" spans="1:12">
      <c r="A15" s="24">
        <v>11</v>
      </c>
      <c r="B15" s="25" t="s">
        <v>54</v>
      </c>
      <c r="C15" s="25" t="s">
        <v>15</v>
      </c>
      <c r="D15" s="26" t="s">
        <v>55</v>
      </c>
      <c r="E15" s="27" t="s">
        <v>17</v>
      </c>
      <c r="F15" s="34" t="s">
        <v>56</v>
      </c>
      <c r="G15" s="25">
        <v>3315</v>
      </c>
      <c r="H15" s="24">
        <v>0.25</v>
      </c>
      <c r="I15" s="24">
        <v>2018</v>
      </c>
      <c r="J15" s="24">
        <f t="shared" ref="J7:J55" si="1">G15*H15</f>
        <v>828.75</v>
      </c>
      <c r="K15" s="24">
        <v>828.75</v>
      </c>
      <c r="L15" s="25"/>
    </row>
    <row r="16" s="1" customFormat="1" ht="40.5" spans="1:12">
      <c r="A16" s="24">
        <v>12</v>
      </c>
      <c r="B16" s="25" t="s">
        <v>57</v>
      </c>
      <c r="C16" s="25" t="s">
        <v>15</v>
      </c>
      <c r="D16" s="26" t="s">
        <v>58</v>
      </c>
      <c r="E16" s="27" t="s">
        <v>17</v>
      </c>
      <c r="F16" s="50" t="s">
        <v>59</v>
      </c>
      <c r="G16" s="25">
        <v>2950</v>
      </c>
      <c r="H16" s="24">
        <v>0.25</v>
      </c>
      <c r="I16" s="24">
        <v>2018</v>
      </c>
      <c r="J16" s="24">
        <f t="shared" si="1"/>
        <v>737.5</v>
      </c>
      <c r="K16" s="24">
        <v>737.5</v>
      </c>
      <c r="L16" s="25"/>
    </row>
    <row r="17" s="1" customFormat="1" ht="40.5" spans="1:12">
      <c r="A17" s="24">
        <v>13</v>
      </c>
      <c r="B17" s="25" t="s">
        <v>60</v>
      </c>
      <c r="C17" s="25" t="s">
        <v>15</v>
      </c>
      <c r="D17" s="26" t="s">
        <v>61</v>
      </c>
      <c r="E17" s="27" t="s">
        <v>43</v>
      </c>
      <c r="F17" s="50" t="s">
        <v>62</v>
      </c>
      <c r="G17" s="25">
        <v>2072</v>
      </c>
      <c r="H17" s="24">
        <v>0.25</v>
      </c>
      <c r="I17" s="24">
        <v>2018</v>
      </c>
      <c r="J17" s="24">
        <f t="shared" si="1"/>
        <v>518</v>
      </c>
      <c r="K17" s="24">
        <v>518</v>
      </c>
      <c r="L17" s="25"/>
    </row>
    <row r="18" s="1" customFormat="1" ht="40.5" spans="1:12">
      <c r="A18" s="24">
        <v>14</v>
      </c>
      <c r="B18" s="25" t="s">
        <v>63</v>
      </c>
      <c r="C18" s="25" t="s">
        <v>15</v>
      </c>
      <c r="D18" s="48" t="s">
        <v>64</v>
      </c>
      <c r="E18" s="27" t="s">
        <v>17</v>
      </c>
      <c r="F18" s="34" t="s">
        <v>65</v>
      </c>
      <c r="G18" s="25">
        <v>2316</v>
      </c>
      <c r="H18" s="24">
        <v>0.25</v>
      </c>
      <c r="I18" s="24">
        <v>2018</v>
      </c>
      <c r="J18" s="24">
        <f t="shared" si="1"/>
        <v>579</v>
      </c>
      <c r="K18" s="24">
        <v>579</v>
      </c>
      <c r="L18" s="25"/>
    </row>
    <row r="19" s="1" customFormat="1" ht="40.5" spans="1:12">
      <c r="A19" s="24">
        <v>15</v>
      </c>
      <c r="B19" s="25" t="s">
        <v>66</v>
      </c>
      <c r="C19" s="25" t="s">
        <v>15</v>
      </c>
      <c r="D19" s="26" t="s">
        <v>67</v>
      </c>
      <c r="E19" s="27" t="s">
        <v>17</v>
      </c>
      <c r="F19" s="50" t="s">
        <v>68</v>
      </c>
      <c r="G19" s="25">
        <v>1875</v>
      </c>
      <c r="H19" s="24">
        <v>0.25</v>
      </c>
      <c r="I19" s="24">
        <v>2018</v>
      </c>
      <c r="J19" s="24">
        <f t="shared" si="1"/>
        <v>468.75</v>
      </c>
      <c r="K19" s="24">
        <v>468.75</v>
      </c>
      <c r="L19" s="25"/>
    </row>
    <row r="20" s="1" customFormat="1" ht="40.5" spans="1:12">
      <c r="A20" s="24">
        <v>16</v>
      </c>
      <c r="B20" s="25" t="s">
        <v>69</v>
      </c>
      <c r="C20" s="25" t="s">
        <v>15</v>
      </c>
      <c r="D20" s="26" t="s">
        <v>70</v>
      </c>
      <c r="E20" s="27" t="s">
        <v>17</v>
      </c>
      <c r="F20" s="50" t="s">
        <v>71</v>
      </c>
      <c r="G20" s="25">
        <v>3197</v>
      </c>
      <c r="H20" s="24">
        <v>0.25</v>
      </c>
      <c r="I20" s="24">
        <v>2018</v>
      </c>
      <c r="J20" s="24">
        <f t="shared" si="1"/>
        <v>799.25</v>
      </c>
      <c r="K20" s="24">
        <v>799.25</v>
      </c>
      <c r="L20" s="25"/>
    </row>
    <row r="21" s="1" customFormat="1" ht="40.5" spans="1:12">
      <c r="A21" s="24">
        <v>17</v>
      </c>
      <c r="B21" s="25" t="s">
        <v>72</v>
      </c>
      <c r="C21" s="25" t="s">
        <v>15</v>
      </c>
      <c r="D21" s="26" t="s">
        <v>73</v>
      </c>
      <c r="E21" s="27" t="s">
        <v>43</v>
      </c>
      <c r="F21" s="51" t="s">
        <v>74</v>
      </c>
      <c r="G21" s="25">
        <v>1268</v>
      </c>
      <c r="H21" s="24">
        <v>0.25</v>
      </c>
      <c r="I21" s="24">
        <v>2018</v>
      </c>
      <c r="J21" s="24">
        <f t="shared" si="1"/>
        <v>317</v>
      </c>
      <c r="K21" s="24">
        <v>317</v>
      </c>
      <c r="L21" s="25"/>
    </row>
    <row r="22" s="1" customFormat="1" ht="40.5" spans="1:12">
      <c r="A22" s="24">
        <v>18</v>
      </c>
      <c r="B22" s="25" t="s">
        <v>75</v>
      </c>
      <c r="C22" s="25" t="s">
        <v>15</v>
      </c>
      <c r="D22" s="47" t="s">
        <v>76</v>
      </c>
      <c r="E22" s="27" t="s">
        <v>17</v>
      </c>
      <c r="F22" s="50" t="s">
        <v>77</v>
      </c>
      <c r="G22" s="25">
        <v>2107</v>
      </c>
      <c r="H22" s="24">
        <v>0.25</v>
      </c>
      <c r="I22" s="24">
        <v>2018</v>
      </c>
      <c r="J22" s="24">
        <f t="shared" si="1"/>
        <v>526.75</v>
      </c>
      <c r="K22" s="24">
        <v>526.75</v>
      </c>
      <c r="L22" s="25"/>
    </row>
    <row r="23" s="1" customFormat="1" ht="40.5" spans="1:12">
      <c r="A23" s="24">
        <v>19</v>
      </c>
      <c r="B23" s="25" t="s">
        <v>78</v>
      </c>
      <c r="C23" s="25" t="s">
        <v>15</v>
      </c>
      <c r="D23" s="26" t="s">
        <v>58</v>
      </c>
      <c r="E23" s="27" t="s">
        <v>17</v>
      </c>
      <c r="F23" s="50" t="s">
        <v>79</v>
      </c>
      <c r="G23" s="25">
        <v>2072</v>
      </c>
      <c r="H23" s="24">
        <v>0.25</v>
      </c>
      <c r="I23" s="24">
        <v>2018</v>
      </c>
      <c r="J23" s="24">
        <f t="shared" si="1"/>
        <v>518</v>
      </c>
      <c r="K23" s="24">
        <v>518</v>
      </c>
      <c r="L23" s="25"/>
    </row>
    <row r="24" s="1" customFormat="1" ht="40.5" spans="1:12">
      <c r="A24" s="24">
        <v>20</v>
      </c>
      <c r="B24" s="25" t="s">
        <v>80</v>
      </c>
      <c r="C24" s="25" t="s">
        <v>15</v>
      </c>
      <c r="D24" s="26" t="s">
        <v>81</v>
      </c>
      <c r="E24" s="27" t="s">
        <v>17</v>
      </c>
      <c r="F24" s="50" t="s">
        <v>82</v>
      </c>
      <c r="G24" s="25">
        <v>3244</v>
      </c>
      <c r="H24" s="24">
        <v>0.25</v>
      </c>
      <c r="I24" s="24">
        <v>2018</v>
      </c>
      <c r="J24" s="24">
        <f t="shared" si="1"/>
        <v>811</v>
      </c>
      <c r="K24" s="24">
        <v>811</v>
      </c>
      <c r="L24" s="25"/>
    </row>
    <row r="25" s="1" customFormat="1" ht="40.5" spans="1:12">
      <c r="A25" s="24">
        <v>21</v>
      </c>
      <c r="B25" s="25" t="s">
        <v>83</v>
      </c>
      <c r="C25" s="25" t="s">
        <v>15</v>
      </c>
      <c r="D25" s="47" t="s">
        <v>84</v>
      </c>
      <c r="E25" s="27" t="s">
        <v>17</v>
      </c>
      <c r="F25" s="50" t="s">
        <v>85</v>
      </c>
      <c r="G25" s="25">
        <v>3214</v>
      </c>
      <c r="H25" s="24">
        <v>0.25</v>
      </c>
      <c r="I25" s="24">
        <v>2018</v>
      </c>
      <c r="J25" s="24">
        <f t="shared" si="1"/>
        <v>803.5</v>
      </c>
      <c r="K25" s="24">
        <v>803.5</v>
      </c>
      <c r="L25" s="25"/>
    </row>
    <row r="26" s="1" customFormat="1" ht="40.5" spans="1:12">
      <c r="A26" s="24">
        <v>22</v>
      </c>
      <c r="B26" s="25" t="s">
        <v>86</v>
      </c>
      <c r="C26" s="25" t="s">
        <v>15</v>
      </c>
      <c r="D26" s="26" t="s">
        <v>70</v>
      </c>
      <c r="E26" s="27" t="s">
        <v>17</v>
      </c>
      <c r="F26" s="50" t="s">
        <v>87</v>
      </c>
      <c r="G26" s="25">
        <v>2855</v>
      </c>
      <c r="H26" s="24">
        <v>0.25</v>
      </c>
      <c r="I26" s="24">
        <v>2018</v>
      </c>
      <c r="J26" s="24">
        <f t="shared" si="1"/>
        <v>713.75</v>
      </c>
      <c r="K26" s="24">
        <v>713.75</v>
      </c>
      <c r="L26" s="25"/>
    </row>
    <row r="27" s="1" customFormat="1" ht="40.5" spans="1:12">
      <c r="A27" s="24">
        <v>23</v>
      </c>
      <c r="B27" s="25" t="s">
        <v>88</v>
      </c>
      <c r="C27" s="25" t="s">
        <v>15</v>
      </c>
      <c r="D27" s="52" t="s">
        <v>89</v>
      </c>
      <c r="E27" s="27" t="s">
        <v>17</v>
      </c>
      <c r="F27" s="50" t="s">
        <v>90</v>
      </c>
      <c r="G27" s="25">
        <v>3203</v>
      </c>
      <c r="H27" s="24">
        <v>0.25</v>
      </c>
      <c r="I27" s="24">
        <v>2018</v>
      </c>
      <c r="J27" s="24">
        <f t="shared" si="1"/>
        <v>800.75</v>
      </c>
      <c r="K27" s="24">
        <v>800.75</v>
      </c>
      <c r="L27" s="25"/>
    </row>
    <row r="28" s="1" customFormat="1" ht="40.5" spans="1:12">
      <c r="A28" s="24">
        <v>24</v>
      </c>
      <c r="B28" s="25" t="s">
        <v>91</v>
      </c>
      <c r="C28" s="25" t="s">
        <v>27</v>
      </c>
      <c r="D28" s="26" t="s">
        <v>92</v>
      </c>
      <c r="E28" s="27" t="s">
        <v>17</v>
      </c>
      <c r="F28" s="50" t="s">
        <v>93</v>
      </c>
      <c r="G28" s="25">
        <v>2380</v>
      </c>
      <c r="H28" s="24">
        <v>0.25</v>
      </c>
      <c r="I28" s="24">
        <v>2018</v>
      </c>
      <c r="J28" s="24">
        <f t="shared" si="1"/>
        <v>595</v>
      </c>
      <c r="K28" s="24">
        <v>595</v>
      </c>
      <c r="L28" s="25"/>
    </row>
    <row r="29" s="1" customFormat="1" ht="40.5" spans="1:12">
      <c r="A29" s="24">
        <v>25</v>
      </c>
      <c r="B29" s="25" t="s">
        <v>94</v>
      </c>
      <c r="C29" s="25" t="s">
        <v>27</v>
      </c>
      <c r="D29" s="26" t="s">
        <v>95</v>
      </c>
      <c r="E29" s="27" t="s">
        <v>17</v>
      </c>
      <c r="F29" s="50" t="s">
        <v>96</v>
      </c>
      <c r="G29" s="25">
        <v>2590</v>
      </c>
      <c r="H29" s="24">
        <v>0.25</v>
      </c>
      <c r="I29" s="24">
        <v>2018</v>
      </c>
      <c r="J29" s="24">
        <f t="shared" si="1"/>
        <v>647.5</v>
      </c>
      <c r="K29" s="24">
        <v>647.5</v>
      </c>
      <c r="L29" s="25"/>
    </row>
    <row r="30" s="1" customFormat="1" ht="40.5" spans="1:12">
      <c r="A30" s="24">
        <v>26</v>
      </c>
      <c r="B30" s="25" t="s">
        <v>97</v>
      </c>
      <c r="C30" s="25" t="s">
        <v>27</v>
      </c>
      <c r="D30" s="26" t="s">
        <v>98</v>
      </c>
      <c r="E30" s="27" t="s">
        <v>17</v>
      </c>
      <c r="F30" s="50" t="s">
        <v>99</v>
      </c>
      <c r="G30" s="25">
        <v>1655</v>
      </c>
      <c r="H30" s="24">
        <v>0.25</v>
      </c>
      <c r="I30" s="24">
        <v>2018</v>
      </c>
      <c r="J30" s="24">
        <f t="shared" si="1"/>
        <v>413.75</v>
      </c>
      <c r="K30" s="24">
        <v>413.75</v>
      </c>
      <c r="L30" s="25"/>
    </row>
    <row r="31" s="1" customFormat="1" ht="40.5" spans="1:12">
      <c r="A31" s="24">
        <v>27</v>
      </c>
      <c r="B31" s="25" t="s">
        <v>100</v>
      </c>
      <c r="C31" s="25" t="s">
        <v>27</v>
      </c>
      <c r="D31" s="26" t="s">
        <v>101</v>
      </c>
      <c r="E31" s="27" t="s">
        <v>17</v>
      </c>
      <c r="F31" s="50" t="s">
        <v>102</v>
      </c>
      <c r="G31" s="25">
        <v>2851</v>
      </c>
      <c r="H31" s="24">
        <v>0.25</v>
      </c>
      <c r="I31" s="24">
        <v>2018</v>
      </c>
      <c r="J31" s="24">
        <f t="shared" si="1"/>
        <v>712.75</v>
      </c>
      <c r="K31" s="24">
        <v>712.75</v>
      </c>
      <c r="L31" s="25"/>
    </row>
    <row r="32" s="1" customFormat="1" ht="40.5" spans="1:12">
      <c r="A32" s="24">
        <v>28</v>
      </c>
      <c r="B32" s="25" t="s">
        <v>103</v>
      </c>
      <c r="C32" s="25" t="s">
        <v>27</v>
      </c>
      <c r="D32" s="26" t="s">
        <v>52</v>
      </c>
      <c r="E32" s="27" t="s">
        <v>17</v>
      </c>
      <c r="F32" s="50" t="s">
        <v>104</v>
      </c>
      <c r="G32" s="25">
        <v>2025</v>
      </c>
      <c r="H32" s="24">
        <v>0.25</v>
      </c>
      <c r="I32" s="24">
        <v>2018</v>
      </c>
      <c r="J32" s="24">
        <f t="shared" si="1"/>
        <v>506.25</v>
      </c>
      <c r="K32" s="24">
        <v>506.25</v>
      </c>
      <c r="L32" s="25"/>
    </row>
    <row r="33" s="1" customFormat="1" ht="40.5" spans="1:12">
      <c r="A33" s="24">
        <v>29</v>
      </c>
      <c r="B33" s="25" t="s">
        <v>105</v>
      </c>
      <c r="C33" s="25" t="s">
        <v>27</v>
      </c>
      <c r="D33" s="26" t="s">
        <v>89</v>
      </c>
      <c r="E33" s="27" t="s">
        <v>17</v>
      </c>
      <c r="F33" s="50" t="s">
        <v>106</v>
      </c>
      <c r="G33" s="25">
        <v>1872</v>
      </c>
      <c r="H33" s="24">
        <v>0.25</v>
      </c>
      <c r="I33" s="24">
        <v>2018</v>
      </c>
      <c r="J33" s="24">
        <f t="shared" si="1"/>
        <v>468</v>
      </c>
      <c r="K33" s="24">
        <v>468</v>
      </c>
      <c r="L33" s="25"/>
    </row>
    <row r="34" s="1" customFormat="1" ht="40.5" spans="1:12">
      <c r="A34" s="24">
        <v>30</v>
      </c>
      <c r="B34" s="25" t="s">
        <v>107</v>
      </c>
      <c r="C34" s="25" t="s">
        <v>27</v>
      </c>
      <c r="D34" s="26" t="s">
        <v>108</v>
      </c>
      <c r="E34" s="27" t="s">
        <v>17</v>
      </c>
      <c r="F34" s="50" t="s">
        <v>109</v>
      </c>
      <c r="G34" s="25">
        <v>1550</v>
      </c>
      <c r="H34" s="24">
        <v>0.25</v>
      </c>
      <c r="I34" s="24">
        <v>2018</v>
      </c>
      <c r="J34" s="24">
        <f t="shared" si="1"/>
        <v>387.5</v>
      </c>
      <c r="K34" s="24">
        <v>387.5</v>
      </c>
      <c r="L34" s="25"/>
    </row>
    <row r="35" s="1" customFormat="1" ht="40.5" spans="1:12">
      <c r="A35" s="24">
        <v>31</v>
      </c>
      <c r="B35" s="25" t="s">
        <v>110</v>
      </c>
      <c r="C35" s="25" t="s">
        <v>27</v>
      </c>
      <c r="D35" s="26" t="s">
        <v>111</v>
      </c>
      <c r="E35" s="27" t="s">
        <v>43</v>
      </c>
      <c r="F35" s="50" t="s">
        <v>112</v>
      </c>
      <c r="G35" s="25">
        <v>2146</v>
      </c>
      <c r="H35" s="24">
        <v>0.25</v>
      </c>
      <c r="I35" s="24">
        <v>2018</v>
      </c>
      <c r="J35" s="24">
        <f t="shared" si="1"/>
        <v>536.5</v>
      </c>
      <c r="K35" s="24">
        <v>536.5</v>
      </c>
      <c r="L35" s="25"/>
    </row>
    <row r="36" s="1" customFormat="1" ht="40.5" spans="1:12">
      <c r="A36" s="24">
        <v>32</v>
      </c>
      <c r="B36" s="25" t="s">
        <v>113</v>
      </c>
      <c r="C36" s="25" t="s">
        <v>27</v>
      </c>
      <c r="D36" s="36" t="s">
        <v>84</v>
      </c>
      <c r="E36" s="27" t="s">
        <v>17</v>
      </c>
      <c r="F36" s="50" t="s">
        <v>114</v>
      </c>
      <c r="G36" s="25">
        <v>2160</v>
      </c>
      <c r="H36" s="24">
        <v>0.25</v>
      </c>
      <c r="I36" s="24">
        <v>2018</v>
      </c>
      <c r="J36" s="24">
        <f t="shared" si="1"/>
        <v>540</v>
      </c>
      <c r="K36" s="24">
        <v>540</v>
      </c>
      <c r="L36" s="25"/>
    </row>
    <row r="37" s="1" customFormat="1" ht="40.5" spans="1:12">
      <c r="A37" s="24">
        <v>33</v>
      </c>
      <c r="B37" s="25" t="s">
        <v>115</v>
      </c>
      <c r="C37" s="25" t="s">
        <v>27</v>
      </c>
      <c r="D37" s="47" t="s">
        <v>116</v>
      </c>
      <c r="E37" s="27" t="s">
        <v>17</v>
      </c>
      <c r="F37" s="50" t="s">
        <v>117</v>
      </c>
      <c r="G37" s="25">
        <v>1883</v>
      </c>
      <c r="H37" s="24">
        <v>0.25</v>
      </c>
      <c r="I37" s="24">
        <v>2018</v>
      </c>
      <c r="J37" s="24">
        <f t="shared" si="1"/>
        <v>470.75</v>
      </c>
      <c r="K37" s="24">
        <v>470.75</v>
      </c>
      <c r="L37" s="25"/>
    </row>
    <row r="38" s="1" customFormat="1" ht="40.5" spans="1:12">
      <c r="A38" s="24">
        <v>34</v>
      </c>
      <c r="B38" s="25" t="s">
        <v>118</v>
      </c>
      <c r="C38" s="25" t="s">
        <v>27</v>
      </c>
      <c r="D38" s="26" t="s">
        <v>37</v>
      </c>
      <c r="E38" s="27" t="s">
        <v>17</v>
      </c>
      <c r="F38" s="50" t="s">
        <v>119</v>
      </c>
      <c r="G38" s="25">
        <v>2084</v>
      </c>
      <c r="H38" s="24">
        <v>0.25</v>
      </c>
      <c r="I38" s="24">
        <v>2018</v>
      </c>
      <c r="J38" s="24">
        <f t="shared" si="1"/>
        <v>521</v>
      </c>
      <c r="K38" s="24">
        <v>521</v>
      </c>
      <c r="L38" s="25"/>
    </row>
    <row r="39" s="1" customFormat="1" ht="40.5" spans="1:12">
      <c r="A39" s="24">
        <v>35</v>
      </c>
      <c r="B39" s="25" t="s">
        <v>120</v>
      </c>
      <c r="C39" s="25" t="s">
        <v>27</v>
      </c>
      <c r="D39" s="26" t="s">
        <v>89</v>
      </c>
      <c r="E39" s="27" t="s">
        <v>17</v>
      </c>
      <c r="F39" s="50" t="s">
        <v>121</v>
      </c>
      <c r="G39" s="25">
        <v>1823</v>
      </c>
      <c r="H39" s="24">
        <v>0.25</v>
      </c>
      <c r="I39" s="24">
        <v>2018</v>
      </c>
      <c r="J39" s="24">
        <f t="shared" si="1"/>
        <v>455.75</v>
      </c>
      <c r="K39" s="24">
        <v>455.75</v>
      </c>
      <c r="L39" s="25"/>
    </row>
    <row r="40" s="1" customFormat="1" ht="40.5" spans="1:12">
      <c r="A40" s="24">
        <v>36</v>
      </c>
      <c r="B40" s="25" t="s">
        <v>122</v>
      </c>
      <c r="C40" s="25" t="s">
        <v>27</v>
      </c>
      <c r="D40" s="47" t="s">
        <v>55</v>
      </c>
      <c r="E40" s="27" t="s">
        <v>17</v>
      </c>
      <c r="F40" s="50" t="s">
        <v>123</v>
      </c>
      <c r="G40" s="25">
        <v>1928</v>
      </c>
      <c r="H40" s="24">
        <v>0.25</v>
      </c>
      <c r="I40" s="24">
        <v>2018</v>
      </c>
      <c r="J40" s="24">
        <f t="shared" si="1"/>
        <v>482</v>
      </c>
      <c r="K40" s="24">
        <v>482</v>
      </c>
      <c r="L40" s="25"/>
    </row>
    <row r="41" s="1" customFormat="1" ht="40.5" spans="1:12">
      <c r="A41" s="24">
        <v>37</v>
      </c>
      <c r="B41" s="25" t="s">
        <v>124</v>
      </c>
      <c r="C41" s="25" t="s">
        <v>27</v>
      </c>
      <c r="D41" s="47" t="s">
        <v>125</v>
      </c>
      <c r="E41" s="27" t="s">
        <v>17</v>
      </c>
      <c r="F41" s="50" t="s">
        <v>126</v>
      </c>
      <c r="G41" s="25">
        <v>2167</v>
      </c>
      <c r="H41" s="24">
        <v>0.25</v>
      </c>
      <c r="I41" s="24">
        <v>2018</v>
      </c>
      <c r="J41" s="24">
        <f t="shared" si="1"/>
        <v>541.75</v>
      </c>
      <c r="K41" s="24">
        <v>541.75</v>
      </c>
      <c r="L41" s="25"/>
    </row>
    <row r="42" s="1" customFormat="1" ht="40.5" spans="1:12">
      <c r="A42" s="24">
        <v>38</v>
      </c>
      <c r="B42" s="25" t="s">
        <v>127</v>
      </c>
      <c r="C42" s="25" t="s">
        <v>21</v>
      </c>
      <c r="D42" s="26" t="s">
        <v>128</v>
      </c>
      <c r="E42" s="27" t="s">
        <v>17</v>
      </c>
      <c r="F42" s="50" t="s">
        <v>129</v>
      </c>
      <c r="G42" s="25">
        <v>3228</v>
      </c>
      <c r="H42" s="24">
        <v>0.25</v>
      </c>
      <c r="I42" s="24">
        <v>2018</v>
      </c>
      <c r="J42" s="24">
        <f t="shared" si="1"/>
        <v>807</v>
      </c>
      <c r="K42" s="24">
        <v>807</v>
      </c>
      <c r="L42" s="25"/>
    </row>
    <row r="43" s="1" customFormat="1" ht="40.5" spans="1:12">
      <c r="A43" s="24">
        <v>39</v>
      </c>
      <c r="B43" s="25" t="s">
        <v>130</v>
      </c>
      <c r="C43" s="25" t="s">
        <v>21</v>
      </c>
      <c r="D43" s="47" t="s">
        <v>131</v>
      </c>
      <c r="E43" s="27" t="s">
        <v>17</v>
      </c>
      <c r="F43" s="50" t="s">
        <v>132</v>
      </c>
      <c r="G43" s="25">
        <v>3144</v>
      </c>
      <c r="H43" s="24">
        <v>0.25</v>
      </c>
      <c r="I43" s="24">
        <v>2018</v>
      </c>
      <c r="J43" s="24">
        <f t="shared" si="1"/>
        <v>786</v>
      </c>
      <c r="K43" s="24">
        <v>786</v>
      </c>
      <c r="L43" s="25"/>
    </row>
    <row r="44" s="1" customFormat="1" ht="40.5" spans="1:12">
      <c r="A44" s="24">
        <v>40</v>
      </c>
      <c r="B44" s="25" t="s">
        <v>133</v>
      </c>
      <c r="C44" s="25" t="s">
        <v>21</v>
      </c>
      <c r="D44" s="47" t="s">
        <v>134</v>
      </c>
      <c r="E44" s="27" t="s">
        <v>17</v>
      </c>
      <c r="F44" s="50" t="s">
        <v>135</v>
      </c>
      <c r="G44" s="25">
        <v>3226</v>
      </c>
      <c r="H44" s="24">
        <v>0.25</v>
      </c>
      <c r="I44" s="24">
        <v>2018</v>
      </c>
      <c r="J44" s="24">
        <f t="shared" si="1"/>
        <v>806.5</v>
      </c>
      <c r="K44" s="24">
        <v>806.5</v>
      </c>
      <c r="L44" s="25"/>
    </row>
    <row r="45" s="1" customFormat="1" ht="40.5" spans="1:12">
      <c r="A45" s="24">
        <v>41</v>
      </c>
      <c r="B45" s="25" t="s">
        <v>136</v>
      </c>
      <c r="C45" s="25" t="s">
        <v>21</v>
      </c>
      <c r="D45" s="26" t="s">
        <v>137</v>
      </c>
      <c r="E45" s="27" t="s">
        <v>17</v>
      </c>
      <c r="F45" s="50" t="s">
        <v>138</v>
      </c>
      <c r="G45" s="25">
        <v>3154</v>
      </c>
      <c r="H45" s="24">
        <v>0.25</v>
      </c>
      <c r="I45" s="24">
        <v>2018</v>
      </c>
      <c r="J45" s="24">
        <f t="shared" si="1"/>
        <v>788.5</v>
      </c>
      <c r="K45" s="24">
        <v>788.5</v>
      </c>
      <c r="L45" s="25"/>
    </row>
    <row r="46" s="1" customFormat="1" ht="40.5" spans="1:12">
      <c r="A46" s="24">
        <v>42</v>
      </c>
      <c r="B46" s="25" t="s">
        <v>139</v>
      </c>
      <c r="C46" s="25" t="s">
        <v>21</v>
      </c>
      <c r="D46" s="47" t="s">
        <v>140</v>
      </c>
      <c r="E46" s="27" t="s">
        <v>17</v>
      </c>
      <c r="F46" s="50" t="s">
        <v>141</v>
      </c>
      <c r="G46" s="25">
        <v>3302</v>
      </c>
      <c r="H46" s="24">
        <v>0.25</v>
      </c>
      <c r="I46" s="24">
        <v>2018</v>
      </c>
      <c r="J46" s="24">
        <f t="shared" si="1"/>
        <v>825.5</v>
      </c>
      <c r="K46" s="24">
        <v>825.5</v>
      </c>
      <c r="L46" s="25"/>
    </row>
    <row r="47" s="1" customFormat="1" ht="40.5" spans="1:12">
      <c r="A47" s="24">
        <v>43</v>
      </c>
      <c r="B47" s="25" t="s">
        <v>142</v>
      </c>
      <c r="C47" s="25" t="s">
        <v>21</v>
      </c>
      <c r="D47" s="26" t="s">
        <v>134</v>
      </c>
      <c r="E47" s="27" t="s">
        <v>17</v>
      </c>
      <c r="F47" s="50" t="s">
        <v>143</v>
      </c>
      <c r="G47" s="25">
        <v>3437</v>
      </c>
      <c r="H47" s="24">
        <v>0.25</v>
      </c>
      <c r="I47" s="24">
        <v>2018</v>
      </c>
      <c r="J47" s="24">
        <f t="shared" si="1"/>
        <v>859.25</v>
      </c>
      <c r="K47" s="24">
        <v>859.25</v>
      </c>
      <c r="L47" s="25"/>
    </row>
    <row r="48" s="4" customFormat="1" ht="40.5" spans="1:12">
      <c r="A48" s="24">
        <v>44</v>
      </c>
      <c r="B48" s="25" t="s">
        <v>144</v>
      </c>
      <c r="C48" s="25" t="s">
        <v>21</v>
      </c>
      <c r="D48" s="26" t="s">
        <v>145</v>
      </c>
      <c r="E48" s="27" t="s">
        <v>17</v>
      </c>
      <c r="F48" s="37" t="s">
        <v>146</v>
      </c>
      <c r="G48" s="25">
        <v>3368</v>
      </c>
      <c r="H48" s="24">
        <v>0.25</v>
      </c>
      <c r="I48" s="24">
        <v>2018</v>
      </c>
      <c r="J48" s="24">
        <f t="shared" si="1"/>
        <v>842</v>
      </c>
      <c r="K48" s="24">
        <v>842</v>
      </c>
      <c r="L48" s="25"/>
    </row>
    <row r="49" s="1" customFormat="1" ht="40.5" spans="1:12">
      <c r="A49" s="24">
        <v>45</v>
      </c>
      <c r="B49" s="25" t="s">
        <v>147</v>
      </c>
      <c r="C49" s="25" t="s">
        <v>21</v>
      </c>
      <c r="D49" s="26" t="s">
        <v>148</v>
      </c>
      <c r="E49" s="27" t="s">
        <v>17</v>
      </c>
      <c r="F49" s="50" t="s">
        <v>149</v>
      </c>
      <c r="G49" s="25">
        <v>3220</v>
      </c>
      <c r="H49" s="24">
        <v>0.25</v>
      </c>
      <c r="I49" s="24">
        <v>2018</v>
      </c>
      <c r="J49" s="24">
        <f t="shared" si="1"/>
        <v>805</v>
      </c>
      <c r="K49" s="24">
        <v>805</v>
      </c>
      <c r="L49" s="25"/>
    </row>
    <row r="50" s="1" customFormat="1" ht="40.5" spans="1:12">
      <c r="A50" s="24">
        <v>46</v>
      </c>
      <c r="B50" s="25" t="s">
        <v>150</v>
      </c>
      <c r="C50" s="25" t="s">
        <v>21</v>
      </c>
      <c r="D50" s="26" t="s">
        <v>148</v>
      </c>
      <c r="E50" s="27" t="s">
        <v>17</v>
      </c>
      <c r="F50" s="50" t="s">
        <v>151</v>
      </c>
      <c r="G50" s="25">
        <v>3192</v>
      </c>
      <c r="H50" s="24">
        <v>0.25</v>
      </c>
      <c r="I50" s="24">
        <v>2018</v>
      </c>
      <c r="J50" s="24">
        <f t="shared" si="1"/>
        <v>798</v>
      </c>
      <c r="K50" s="24">
        <v>798</v>
      </c>
      <c r="L50" s="25"/>
    </row>
    <row r="51" s="1" customFormat="1" ht="40.5" spans="1:12">
      <c r="A51" s="24">
        <v>47</v>
      </c>
      <c r="B51" s="25" t="s">
        <v>152</v>
      </c>
      <c r="C51" s="25" t="s">
        <v>21</v>
      </c>
      <c r="D51" s="26" t="s">
        <v>153</v>
      </c>
      <c r="E51" s="27" t="s">
        <v>17</v>
      </c>
      <c r="F51" s="50" t="s">
        <v>154</v>
      </c>
      <c r="G51" s="25">
        <v>3236</v>
      </c>
      <c r="H51" s="24">
        <v>0.25</v>
      </c>
      <c r="I51" s="24">
        <v>2018</v>
      </c>
      <c r="J51" s="24">
        <f t="shared" si="1"/>
        <v>809</v>
      </c>
      <c r="K51" s="24">
        <v>809</v>
      </c>
      <c r="L51" s="25"/>
    </row>
    <row r="52" s="1" customFormat="1" ht="40.5" spans="1:12">
      <c r="A52" s="24">
        <v>48</v>
      </c>
      <c r="B52" s="25" t="s">
        <v>155</v>
      </c>
      <c r="C52" s="25" t="s">
        <v>21</v>
      </c>
      <c r="D52" s="26" t="s">
        <v>156</v>
      </c>
      <c r="E52" s="27" t="s">
        <v>157</v>
      </c>
      <c r="F52" s="50" t="s">
        <v>158</v>
      </c>
      <c r="G52" s="25">
        <v>3336</v>
      </c>
      <c r="H52" s="24">
        <v>0.25</v>
      </c>
      <c r="I52" s="24">
        <v>2018</v>
      </c>
      <c r="J52" s="24">
        <f t="shared" si="1"/>
        <v>834</v>
      </c>
      <c r="K52" s="24">
        <v>834</v>
      </c>
      <c r="L52" s="25"/>
    </row>
    <row r="53" s="1" customFormat="1" ht="40.5" spans="1:12">
      <c r="A53" s="24">
        <v>49</v>
      </c>
      <c r="B53" s="25" t="s">
        <v>159</v>
      </c>
      <c r="C53" s="25" t="s">
        <v>21</v>
      </c>
      <c r="D53" s="26" t="s">
        <v>145</v>
      </c>
      <c r="E53" s="27" t="s">
        <v>17</v>
      </c>
      <c r="F53" s="50" t="s">
        <v>160</v>
      </c>
      <c r="G53" s="25">
        <v>3070</v>
      </c>
      <c r="H53" s="24">
        <v>0.25</v>
      </c>
      <c r="I53" s="24">
        <v>2018</v>
      </c>
      <c r="J53" s="24">
        <f t="shared" si="1"/>
        <v>767.5</v>
      </c>
      <c r="K53" s="24">
        <v>767.5</v>
      </c>
      <c r="L53" s="25"/>
    </row>
    <row r="54" s="1" customFormat="1" ht="40.5" spans="1:12">
      <c r="A54" s="24">
        <v>50</v>
      </c>
      <c r="B54" s="25" t="s">
        <v>161</v>
      </c>
      <c r="C54" s="25" t="s">
        <v>21</v>
      </c>
      <c r="D54" s="26" t="s">
        <v>134</v>
      </c>
      <c r="E54" s="27" t="s">
        <v>17</v>
      </c>
      <c r="F54" s="50" t="s">
        <v>162</v>
      </c>
      <c r="G54" s="25">
        <v>1722</v>
      </c>
      <c r="H54" s="24">
        <v>0.25</v>
      </c>
      <c r="I54" s="24">
        <v>2018</v>
      </c>
      <c r="J54" s="24">
        <f t="shared" si="1"/>
        <v>430.5</v>
      </c>
      <c r="K54" s="24">
        <v>430.5</v>
      </c>
      <c r="L54" s="25"/>
    </row>
    <row r="55" s="1" customFormat="1" ht="40.5" spans="1:12">
      <c r="A55" s="24">
        <v>51</v>
      </c>
      <c r="B55" s="25" t="s">
        <v>163</v>
      </c>
      <c r="C55" s="25" t="s">
        <v>21</v>
      </c>
      <c r="D55" s="26" t="s">
        <v>164</v>
      </c>
      <c r="E55" s="27" t="s">
        <v>17</v>
      </c>
      <c r="F55" s="50" t="s">
        <v>165</v>
      </c>
      <c r="G55" s="25">
        <v>3252</v>
      </c>
      <c r="H55" s="24">
        <v>0.25</v>
      </c>
      <c r="I55" s="24">
        <v>2018</v>
      </c>
      <c r="J55" s="24">
        <f t="shared" si="1"/>
        <v>813</v>
      </c>
      <c r="K55" s="24">
        <v>813</v>
      </c>
      <c r="L55" s="25"/>
    </row>
    <row r="56" s="1" customFormat="1" ht="40.5" spans="1:12">
      <c r="A56" s="24">
        <v>52</v>
      </c>
      <c r="B56" s="25" t="s">
        <v>166</v>
      </c>
      <c r="C56" s="25" t="s">
        <v>21</v>
      </c>
      <c r="D56" s="47" t="s">
        <v>128</v>
      </c>
      <c r="E56" s="27" t="s">
        <v>17</v>
      </c>
      <c r="F56" s="34" t="s">
        <v>167</v>
      </c>
      <c r="G56" s="25">
        <v>3351</v>
      </c>
      <c r="H56" s="24">
        <v>0.25</v>
      </c>
      <c r="I56" s="24">
        <v>2018</v>
      </c>
      <c r="J56" s="24">
        <f t="shared" ref="J56:J80" si="2">G56*H56</f>
        <v>837.75</v>
      </c>
      <c r="K56" s="24">
        <v>837.75</v>
      </c>
      <c r="L56" s="25"/>
    </row>
    <row r="57" s="1" customFormat="1" ht="40.5" spans="1:12">
      <c r="A57" s="24">
        <v>53</v>
      </c>
      <c r="B57" s="25" t="s">
        <v>168</v>
      </c>
      <c r="C57" s="25" t="s">
        <v>21</v>
      </c>
      <c r="D57" s="38" t="s">
        <v>169</v>
      </c>
      <c r="E57" s="27" t="s">
        <v>17</v>
      </c>
      <c r="F57" s="50" t="s">
        <v>170</v>
      </c>
      <c r="G57" s="25">
        <v>3139</v>
      </c>
      <c r="H57" s="24">
        <v>0.25</v>
      </c>
      <c r="I57" s="24">
        <v>2018</v>
      </c>
      <c r="J57" s="24">
        <f t="shared" si="2"/>
        <v>784.75</v>
      </c>
      <c r="K57" s="24">
        <v>784.75</v>
      </c>
      <c r="L57" s="25"/>
    </row>
    <row r="58" s="1" customFormat="1" ht="40.5" spans="1:12">
      <c r="A58" s="24">
        <v>54</v>
      </c>
      <c r="B58" s="25" t="s">
        <v>171</v>
      </c>
      <c r="C58" s="25" t="s">
        <v>172</v>
      </c>
      <c r="D58" s="36" t="s">
        <v>173</v>
      </c>
      <c r="E58" s="27" t="s">
        <v>17</v>
      </c>
      <c r="F58" s="34" t="s">
        <v>174</v>
      </c>
      <c r="G58" s="25">
        <v>3255</v>
      </c>
      <c r="H58" s="24">
        <v>0.25</v>
      </c>
      <c r="I58" s="24">
        <v>2018</v>
      </c>
      <c r="J58" s="24">
        <f t="shared" si="2"/>
        <v>813.75</v>
      </c>
      <c r="K58" s="24">
        <v>813.75</v>
      </c>
      <c r="L58" s="25"/>
    </row>
    <row r="59" s="1" customFormat="1" ht="40.5" spans="1:12">
      <c r="A59" s="24">
        <v>55</v>
      </c>
      <c r="B59" s="25" t="s">
        <v>175</v>
      </c>
      <c r="C59" s="25" t="s">
        <v>172</v>
      </c>
      <c r="D59" s="36" t="s">
        <v>176</v>
      </c>
      <c r="E59" s="27" t="s">
        <v>17</v>
      </c>
      <c r="F59" s="39" t="s">
        <v>177</v>
      </c>
      <c r="G59" s="25">
        <v>3400</v>
      </c>
      <c r="H59" s="24">
        <v>0.25</v>
      </c>
      <c r="I59" s="24">
        <v>2018</v>
      </c>
      <c r="J59" s="24">
        <f t="shared" si="2"/>
        <v>850</v>
      </c>
      <c r="K59" s="24">
        <v>850</v>
      </c>
      <c r="L59" s="25"/>
    </row>
    <row r="60" s="1" customFormat="1" ht="40.5" spans="1:12">
      <c r="A60" s="24">
        <v>56</v>
      </c>
      <c r="B60" s="25" t="s">
        <v>178</v>
      </c>
      <c r="C60" s="25" t="s">
        <v>172</v>
      </c>
      <c r="D60" s="36" t="s">
        <v>179</v>
      </c>
      <c r="E60" s="27" t="s">
        <v>17</v>
      </c>
      <c r="F60" s="33" t="s">
        <v>180</v>
      </c>
      <c r="G60" s="25">
        <v>3403</v>
      </c>
      <c r="H60" s="24">
        <v>0.25</v>
      </c>
      <c r="I60" s="24">
        <v>2018</v>
      </c>
      <c r="J60" s="24">
        <f t="shared" si="2"/>
        <v>850.75</v>
      </c>
      <c r="K60" s="24">
        <v>850.75</v>
      </c>
      <c r="L60" s="25"/>
    </row>
    <row r="61" s="1" customFormat="1" ht="40.5" spans="1:12">
      <c r="A61" s="24">
        <v>57</v>
      </c>
      <c r="B61" s="25" t="s">
        <v>181</v>
      </c>
      <c r="C61" s="25" t="s">
        <v>172</v>
      </c>
      <c r="D61" s="36" t="s">
        <v>182</v>
      </c>
      <c r="E61" s="27" t="s">
        <v>17</v>
      </c>
      <c r="F61" s="34" t="s">
        <v>183</v>
      </c>
      <c r="G61" s="25">
        <v>3401</v>
      </c>
      <c r="H61" s="24">
        <v>0.25</v>
      </c>
      <c r="I61" s="24">
        <v>2018</v>
      </c>
      <c r="J61" s="24">
        <f t="shared" si="2"/>
        <v>850.25</v>
      </c>
      <c r="K61" s="24">
        <v>850.25</v>
      </c>
      <c r="L61" s="25"/>
    </row>
    <row r="62" s="1" customFormat="1" ht="40.5" spans="1:12">
      <c r="A62" s="24">
        <v>58</v>
      </c>
      <c r="B62" s="25" t="s">
        <v>184</v>
      </c>
      <c r="C62" s="25" t="s">
        <v>41</v>
      </c>
      <c r="D62" s="36" t="s">
        <v>185</v>
      </c>
      <c r="E62" s="27" t="s">
        <v>17</v>
      </c>
      <c r="F62" s="50" t="s">
        <v>186</v>
      </c>
      <c r="G62" s="25">
        <v>2097</v>
      </c>
      <c r="H62" s="24">
        <v>0.25</v>
      </c>
      <c r="I62" s="24">
        <v>2018</v>
      </c>
      <c r="J62" s="24">
        <f t="shared" si="2"/>
        <v>524.25</v>
      </c>
      <c r="K62" s="24">
        <v>524.25</v>
      </c>
      <c r="L62" s="25"/>
    </row>
    <row r="63" s="1" customFormat="1" ht="40.5" spans="1:12">
      <c r="A63" s="24">
        <v>59</v>
      </c>
      <c r="B63" s="25" t="s">
        <v>187</v>
      </c>
      <c r="C63" s="25" t="s">
        <v>21</v>
      </c>
      <c r="D63" s="36" t="s">
        <v>188</v>
      </c>
      <c r="E63" s="27" t="s">
        <v>17</v>
      </c>
      <c r="F63" s="50" t="s">
        <v>189</v>
      </c>
      <c r="G63" s="25">
        <v>2996</v>
      </c>
      <c r="H63" s="24">
        <v>0.25</v>
      </c>
      <c r="I63" s="24">
        <v>2018</v>
      </c>
      <c r="J63" s="24">
        <f t="shared" si="2"/>
        <v>749</v>
      </c>
      <c r="K63" s="24">
        <v>749</v>
      </c>
      <c r="L63" s="25"/>
    </row>
    <row r="64" s="1" customFormat="1" ht="40.5" spans="1:12">
      <c r="A64" s="24">
        <v>60</v>
      </c>
      <c r="B64" s="25" t="s">
        <v>190</v>
      </c>
      <c r="C64" s="25" t="s">
        <v>21</v>
      </c>
      <c r="D64" s="36" t="s">
        <v>191</v>
      </c>
      <c r="E64" s="27" t="s">
        <v>17</v>
      </c>
      <c r="F64" s="50" t="s">
        <v>192</v>
      </c>
      <c r="G64" s="25">
        <v>2884</v>
      </c>
      <c r="H64" s="24">
        <v>0.25</v>
      </c>
      <c r="I64" s="24">
        <v>2018</v>
      </c>
      <c r="J64" s="24">
        <f t="shared" si="2"/>
        <v>721</v>
      </c>
      <c r="K64" s="24">
        <v>721</v>
      </c>
      <c r="L64" s="25"/>
    </row>
    <row r="65" s="1" customFormat="1" ht="40.5" spans="1:12">
      <c r="A65" s="24">
        <v>61</v>
      </c>
      <c r="B65" s="25" t="s">
        <v>193</v>
      </c>
      <c r="C65" s="25" t="s">
        <v>194</v>
      </c>
      <c r="D65" s="32" t="s">
        <v>195</v>
      </c>
      <c r="E65" s="25" t="s">
        <v>43</v>
      </c>
      <c r="F65" s="53" t="s">
        <v>196</v>
      </c>
      <c r="G65" s="25">
        <v>21303</v>
      </c>
      <c r="H65" s="24">
        <v>0.25</v>
      </c>
      <c r="I65" s="24">
        <v>2018</v>
      </c>
      <c r="J65" s="24">
        <f t="shared" si="2"/>
        <v>5325.75</v>
      </c>
      <c r="K65" s="24">
        <v>5325.75</v>
      </c>
      <c r="L65" s="25"/>
    </row>
    <row r="66" ht="40.5" spans="1:12">
      <c r="A66" s="24">
        <v>62</v>
      </c>
      <c r="B66" s="24" t="s">
        <v>197</v>
      </c>
      <c r="C66" s="29" t="s">
        <v>27</v>
      </c>
      <c r="D66" s="48" t="s">
        <v>198</v>
      </c>
      <c r="E66" s="27" t="s">
        <v>23</v>
      </c>
      <c r="F66" s="54" t="s">
        <v>199</v>
      </c>
      <c r="G66" s="24">
        <v>590</v>
      </c>
      <c r="H66" s="24">
        <v>0.25</v>
      </c>
      <c r="I66" s="24">
        <v>2018</v>
      </c>
      <c r="J66" s="24">
        <f t="shared" si="2"/>
        <v>147.5</v>
      </c>
      <c r="K66" s="24">
        <v>147.5</v>
      </c>
      <c r="L66" s="43"/>
    </row>
    <row r="67" s="5" customFormat="1" ht="40.5" spans="1:12">
      <c r="A67" s="24">
        <v>63</v>
      </c>
      <c r="B67" s="24" t="s">
        <v>200</v>
      </c>
      <c r="C67" s="29" t="s">
        <v>27</v>
      </c>
      <c r="D67" s="48" t="s">
        <v>201</v>
      </c>
      <c r="E67" s="27" t="s">
        <v>23</v>
      </c>
      <c r="F67" s="54" t="s">
        <v>202</v>
      </c>
      <c r="G67" s="24">
        <v>460</v>
      </c>
      <c r="H67" s="24">
        <v>0.25</v>
      </c>
      <c r="I67" s="24">
        <v>2018</v>
      </c>
      <c r="J67" s="24">
        <f t="shared" si="2"/>
        <v>115</v>
      </c>
      <c r="K67" s="24">
        <v>115</v>
      </c>
      <c r="L67" s="43"/>
    </row>
    <row r="68" ht="40.5" spans="1:12">
      <c r="A68" s="24">
        <v>64</v>
      </c>
      <c r="B68" s="24" t="s">
        <v>203</v>
      </c>
      <c r="C68" s="29" t="s">
        <v>27</v>
      </c>
      <c r="D68" s="48" t="s">
        <v>204</v>
      </c>
      <c r="E68" s="27" t="s">
        <v>23</v>
      </c>
      <c r="F68" s="54" t="s">
        <v>205</v>
      </c>
      <c r="G68" s="24">
        <v>557</v>
      </c>
      <c r="H68" s="24">
        <v>0.25</v>
      </c>
      <c r="I68" s="24">
        <v>2018</v>
      </c>
      <c r="J68" s="24">
        <f t="shared" si="2"/>
        <v>139.25</v>
      </c>
      <c r="K68" s="24">
        <v>139.25</v>
      </c>
      <c r="L68" s="43"/>
    </row>
    <row r="69" ht="40.5" spans="1:12">
      <c r="A69" s="24">
        <v>65</v>
      </c>
      <c r="B69" s="24" t="s">
        <v>206</v>
      </c>
      <c r="C69" s="29" t="s">
        <v>27</v>
      </c>
      <c r="D69" s="48" t="s">
        <v>207</v>
      </c>
      <c r="E69" s="27" t="s">
        <v>23</v>
      </c>
      <c r="F69" s="54" t="s">
        <v>208</v>
      </c>
      <c r="G69" s="24">
        <v>660</v>
      </c>
      <c r="H69" s="24">
        <v>0.25</v>
      </c>
      <c r="I69" s="24">
        <v>2018</v>
      </c>
      <c r="J69" s="24">
        <f t="shared" si="2"/>
        <v>165</v>
      </c>
      <c r="K69" s="24">
        <v>165</v>
      </c>
      <c r="L69" s="43"/>
    </row>
    <row r="70" ht="40.5" spans="1:12">
      <c r="A70" s="24">
        <v>66</v>
      </c>
      <c r="B70" s="24" t="s">
        <v>209</v>
      </c>
      <c r="C70" s="29" t="s">
        <v>21</v>
      </c>
      <c r="D70" s="48" t="s">
        <v>210</v>
      </c>
      <c r="E70" s="27" t="s">
        <v>23</v>
      </c>
      <c r="F70" s="54" t="s">
        <v>211</v>
      </c>
      <c r="G70" s="24">
        <v>772</v>
      </c>
      <c r="H70" s="24">
        <v>0.25</v>
      </c>
      <c r="I70" s="24">
        <v>2018</v>
      </c>
      <c r="J70" s="24">
        <f t="shared" si="2"/>
        <v>193</v>
      </c>
      <c r="K70" s="24">
        <v>193</v>
      </c>
      <c r="L70" s="43"/>
    </row>
    <row r="71" s="5" customFormat="1" ht="40.5" spans="1:12">
      <c r="A71" s="24">
        <v>67</v>
      </c>
      <c r="B71" s="24" t="s">
        <v>212</v>
      </c>
      <c r="C71" s="29" t="s">
        <v>21</v>
      </c>
      <c r="D71" s="48" t="s">
        <v>213</v>
      </c>
      <c r="E71" s="27" t="s">
        <v>23</v>
      </c>
      <c r="F71" s="39" t="s">
        <v>214</v>
      </c>
      <c r="G71" s="24">
        <v>427</v>
      </c>
      <c r="H71" s="24">
        <v>0.25</v>
      </c>
      <c r="I71" s="24">
        <v>2018</v>
      </c>
      <c r="J71" s="24">
        <f t="shared" si="2"/>
        <v>106.75</v>
      </c>
      <c r="K71" s="24">
        <v>106.75</v>
      </c>
      <c r="L71" s="43"/>
    </row>
    <row r="72" ht="40.5" spans="1:12">
      <c r="A72" s="24">
        <v>68</v>
      </c>
      <c r="B72" s="24" t="s">
        <v>215</v>
      </c>
      <c r="C72" s="29" t="s">
        <v>21</v>
      </c>
      <c r="D72" s="48" t="s">
        <v>216</v>
      </c>
      <c r="E72" s="27" t="s">
        <v>23</v>
      </c>
      <c r="F72" s="54" t="s">
        <v>217</v>
      </c>
      <c r="G72" s="24">
        <v>775</v>
      </c>
      <c r="H72" s="24">
        <v>0.25</v>
      </c>
      <c r="I72" s="24">
        <v>2018</v>
      </c>
      <c r="J72" s="24">
        <f t="shared" si="2"/>
        <v>193.75</v>
      </c>
      <c r="K72" s="24">
        <v>193.75</v>
      </c>
      <c r="L72" s="43"/>
    </row>
    <row r="73" ht="40.5" spans="1:12">
      <c r="A73" s="24">
        <v>69</v>
      </c>
      <c r="B73" s="24" t="s">
        <v>218</v>
      </c>
      <c r="C73" s="29" t="s">
        <v>21</v>
      </c>
      <c r="D73" s="48" t="s">
        <v>219</v>
      </c>
      <c r="E73" s="27" t="s">
        <v>23</v>
      </c>
      <c r="F73" s="54" t="s">
        <v>220</v>
      </c>
      <c r="G73" s="24">
        <v>778</v>
      </c>
      <c r="H73" s="24">
        <v>0.25</v>
      </c>
      <c r="I73" s="24">
        <v>2018</v>
      </c>
      <c r="J73" s="24">
        <f t="shared" si="2"/>
        <v>194.5</v>
      </c>
      <c r="K73" s="24">
        <v>194.5</v>
      </c>
      <c r="L73" s="43"/>
    </row>
    <row r="74" ht="40.5" spans="1:12">
      <c r="A74" s="24">
        <v>70</v>
      </c>
      <c r="B74" s="24" t="s">
        <v>221</v>
      </c>
      <c r="C74" s="29" t="s">
        <v>21</v>
      </c>
      <c r="D74" s="48" t="s">
        <v>222</v>
      </c>
      <c r="E74" s="27" t="s">
        <v>23</v>
      </c>
      <c r="F74" s="54" t="s">
        <v>223</v>
      </c>
      <c r="G74" s="24">
        <v>777</v>
      </c>
      <c r="H74" s="24">
        <v>0.25</v>
      </c>
      <c r="I74" s="24">
        <v>2018</v>
      </c>
      <c r="J74" s="24">
        <f t="shared" si="2"/>
        <v>194.25</v>
      </c>
      <c r="K74" s="24">
        <v>194.25</v>
      </c>
      <c r="L74" s="43"/>
    </row>
    <row r="75" ht="40.5" spans="1:12">
      <c r="A75" s="24">
        <v>71</v>
      </c>
      <c r="B75" s="24" t="s">
        <v>224</v>
      </c>
      <c r="C75" s="29" t="s">
        <v>21</v>
      </c>
      <c r="D75" s="48" t="s">
        <v>145</v>
      </c>
      <c r="E75" s="27" t="s">
        <v>23</v>
      </c>
      <c r="F75" s="54" t="s">
        <v>225</v>
      </c>
      <c r="G75" s="24">
        <v>795</v>
      </c>
      <c r="H75" s="24">
        <v>0.25</v>
      </c>
      <c r="I75" s="24">
        <v>2018</v>
      </c>
      <c r="J75" s="24">
        <f t="shared" si="2"/>
        <v>198.75</v>
      </c>
      <c r="K75" s="24">
        <v>198.75</v>
      </c>
      <c r="L75" s="43"/>
    </row>
    <row r="76" ht="40.5" spans="1:12">
      <c r="A76" s="24">
        <v>72</v>
      </c>
      <c r="B76" s="24" t="s">
        <v>226</v>
      </c>
      <c r="C76" s="29" t="s">
        <v>21</v>
      </c>
      <c r="D76" s="48" t="s">
        <v>131</v>
      </c>
      <c r="E76" s="27" t="s">
        <v>23</v>
      </c>
      <c r="F76" s="54" t="s">
        <v>227</v>
      </c>
      <c r="G76" s="24">
        <v>800</v>
      </c>
      <c r="H76" s="24">
        <v>0.25</v>
      </c>
      <c r="I76" s="24">
        <v>2018</v>
      </c>
      <c r="J76" s="24">
        <f t="shared" si="2"/>
        <v>200</v>
      </c>
      <c r="K76" s="24">
        <v>200</v>
      </c>
      <c r="L76" s="43"/>
    </row>
    <row r="77" ht="40.5" spans="1:12">
      <c r="A77" s="24">
        <v>73</v>
      </c>
      <c r="B77" s="24" t="s">
        <v>228</v>
      </c>
      <c r="C77" s="29" t="s">
        <v>21</v>
      </c>
      <c r="D77" s="48" t="s">
        <v>229</v>
      </c>
      <c r="E77" s="27" t="s">
        <v>23</v>
      </c>
      <c r="F77" s="54" t="s">
        <v>230</v>
      </c>
      <c r="G77" s="24">
        <v>747</v>
      </c>
      <c r="H77" s="24">
        <v>0.25</v>
      </c>
      <c r="I77" s="24">
        <v>2018</v>
      </c>
      <c r="J77" s="24">
        <f t="shared" si="2"/>
        <v>186.75</v>
      </c>
      <c r="K77" s="24">
        <v>186.75</v>
      </c>
      <c r="L77" s="43"/>
    </row>
    <row r="78" ht="40.5" spans="1:12">
      <c r="A78" s="24">
        <v>74</v>
      </c>
      <c r="B78" s="24" t="s">
        <v>231</v>
      </c>
      <c r="C78" s="29" t="s">
        <v>21</v>
      </c>
      <c r="D78" s="30" t="s">
        <v>188</v>
      </c>
      <c r="E78" s="27" t="s">
        <v>23</v>
      </c>
      <c r="F78" s="54" t="s">
        <v>232</v>
      </c>
      <c r="G78" s="24">
        <v>776</v>
      </c>
      <c r="H78" s="24">
        <v>0.25</v>
      </c>
      <c r="I78" s="24">
        <v>2018</v>
      </c>
      <c r="J78" s="24">
        <f t="shared" si="2"/>
        <v>194</v>
      </c>
      <c r="K78" s="24">
        <v>194</v>
      </c>
      <c r="L78" s="43"/>
    </row>
    <row r="79" ht="40.5" spans="1:12">
      <c r="A79" s="24">
        <v>75</v>
      </c>
      <c r="B79" s="24" t="s">
        <v>233</v>
      </c>
      <c r="C79" s="29" t="s">
        <v>21</v>
      </c>
      <c r="D79" s="48" t="s">
        <v>164</v>
      </c>
      <c r="E79" s="27" t="s">
        <v>23</v>
      </c>
      <c r="F79" s="54" t="s">
        <v>234</v>
      </c>
      <c r="G79" s="24">
        <v>767</v>
      </c>
      <c r="H79" s="24">
        <v>0.25</v>
      </c>
      <c r="I79" s="24">
        <v>2018</v>
      </c>
      <c r="J79" s="24">
        <f t="shared" si="2"/>
        <v>191.75</v>
      </c>
      <c r="K79" s="24">
        <v>191.75</v>
      </c>
      <c r="L79" s="43"/>
    </row>
    <row r="80" ht="40.5" spans="1:12">
      <c r="A80" s="24">
        <v>76</v>
      </c>
      <c r="B80" s="24" t="s">
        <v>235</v>
      </c>
      <c r="C80" s="29" t="s">
        <v>21</v>
      </c>
      <c r="D80" s="30" t="s">
        <v>188</v>
      </c>
      <c r="E80" s="27" t="s">
        <v>23</v>
      </c>
      <c r="F80" s="54" t="s">
        <v>236</v>
      </c>
      <c r="G80" s="24">
        <v>802</v>
      </c>
      <c r="H80" s="24">
        <v>0.25</v>
      </c>
      <c r="I80" s="24">
        <v>2018</v>
      </c>
      <c r="J80" s="24">
        <f t="shared" si="2"/>
        <v>200.5</v>
      </c>
      <c r="K80" s="24">
        <v>200.5</v>
      </c>
      <c r="L80" s="43"/>
    </row>
    <row r="81" ht="35" customHeight="1" spans="1:12">
      <c r="A81" s="45" t="s">
        <v>237</v>
      </c>
      <c r="B81" s="45"/>
      <c r="C81" s="45"/>
      <c r="D81" s="45"/>
      <c r="E81" s="45"/>
      <c r="F81" s="45"/>
      <c r="G81" s="45">
        <f>SUM(G5:G80)</f>
        <v>231900</v>
      </c>
      <c r="H81" s="45"/>
      <c r="I81" s="45"/>
      <c r="J81" s="45">
        <f>SUM(J5:J80)</f>
        <v>57975</v>
      </c>
      <c r="K81" s="46">
        <f>SUM(K5:K80)</f>
        <v>57975</v>
      </c>
      <c r="L81" s="43"/>
    </row>
  </sheetData>
  <mergeCells count="14">
    <mergeCell ref="A2:K2"/>
    <mergeCell ref="A81:F8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35416666666667" right="0.354166666666667" top="0.751388888888889" bottom="0.751388888888889" header="0.297916666666667" footer="0.297916666666667"/>
  <pageSetup paperSize="8" scale="6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2016-2018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</cp:lastModifiedBy>
  <dcterms:created xsi:type="dcterms:W3CDTF">2018-10-15T03:08:00Z</dcterms:created>
  <dcterms:modified xsi:type="dcterms:W3CDTF">2023-10-26T10:02:41Z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0BF6684BD89C4996A83E6398CF56408F_12</vt:lpwstr>
  </property>
</Properties>
</file>