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30"/>
  </bookViews>
  <sheets>
    <sheet name="Sheet1 (2)" sheetId="1" r:id="rId1"/>
    <sheet name="Sheet3" sheetId="2" r:id="rId2"/>
  </sheets>
  <definedNames>
    <definedName name="_xlnm._FilterDatabase" localSheetId="0" hidden="1">'Sheet1 (2)'!$A$3:$L$16</definedName>
  </definedNames>
  <calcPr calcId="144525"/>
</workbook>
</file>

<file path=xl/sharedStrings.xml><?xml version="1.0" encoding="utf-8"?>
<sst xmlns="http://schemas.openxmlformats.org/spreadsheetml/2006/main" count="82" uniqueCount="49">
  <si>
    <t xml:space="preserve">  附件1</t>
  </si>
  <si>
    <t>崖州区2019年职业培训补贴和生活补贴明细表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</si>
  <si>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</si>
  <si>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</si>
  <si>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</si>
  <si>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</si>
  <si>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</si>
  <si>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</si>
  <si>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</si>
  <si>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</si>
  <si>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矿泉水补贴
标准
（2元/人/天）</t>
  </si>
  <si>
    <t>申请报账金额（元）</t>
  </si>
  <si>
    <t>审核情况</t>
  </si>
  <si>
    <t>海南汇智职业培训学校</t>
  </si>
  <si>
    <t>赤草村劳动力</t>
  </si>
  <si>
    <t>第15期</t>
  </si>
  <si>
    <t>中式面点师</t>
  </si>
  <si>
    <t>60</t>
  </si>
  <si>
    <t>合格</t>
  </si>
  <si>
    <t>海南省瑞金职业培训学校</t>
  </si>
  <si>
    <t>盐灶村劳动力</t>
  </si>
  <si>
    <t>第23期</t>
  </si>
  <si>
    <t>中式烹调师</t>
  </si>
  <si>
    <t>海南信海职业培训学校</t>
  </si>
  <si>
    <t>大蛋村劳动力</t>
  </si>
  <si>
    <t>第26期</t>
  </si>
  <si>
    <t>第1期</t>
  </si>
  <si>
    <t xml:space="preserve">
家务操持
</t>
  </si>
  <si>
    <t>59</t>
  </si>
  <si>
    <t>海口市新世纪职业技能培训学校</t>
  </si>
  <si>
    <t>凤岭村劳动力</t>
  </si>
  <si>
    <t>第3期</t>
  </si>
  <si>
    <t>百香果栽培创业</t>
  </si>
  <si>
    <t>30</t>
  </si>
  <si>
    <t>第4期</t>
  </si>
  <si>
    <t xml:space="preserve">
百香果栽培创业
</t>
  </si>
  <si>
    <t>南山村劳动力</t>
  </si>
  <si>
    <t>第5期</t>
  </si>
  <si>
    <t xml:space="preserve">
盆景栽培创业
</t>
  </si>
  <si>
    <t>第6期</t>
  </si>
  <si>
    <t>抱古村劳动力</t>
  </si>
  <si>
    <t>第7期</t>
  </si>
  <si>
    <t>睡莲栽培创业</t>
  </si>
  <si>
    <t>第8期</t>
  </si>
  <si>
    <t xml:space="preserve">
社区绿化
</t>
  </si>
  <si>
    <t>第9期</t>
  </si>
  <si>
    <t xml:space="preserve">
保安守护勤务
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</si>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</sst>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topLeftCell="A7" workbookViewId="0">
      <selection activeCell="C14" sqref="C14"/>
    </sheetView>
  </sheetViews>
  <sheetFormatPr defaultColWidth="9" defaultRowHeight="13.5"/>
  <cols>
    <col min="1" max="1" width="6.21666666666667" style="1" customWidth="1"/>
    <col min="2" max="2" width="32.125" style="1" customWidth="1"/>
    <col min="3" max="3" width="14.125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2.375" style="1" customWidth="1"/>
    <col min="8" max="8" width="7.75" style="1" customWidth="1"/>
    <col min="9" max="9" width="12.75" style="1" customWidth="1"/>
    <col min="10" max="10" width="14.5" style="1" customWidth="1"/>
    <col min="11" max="11" width="15.125" style="1" customWidth="1"/>
    <col min="12" max="16384" width="9" style="1"/>
  </cols>
  <sheetData>
    <row r="1" ht="17" customHeight="1" spans="1:2">
      <c r="A1" s="2" t="s">
        <v>0</v>
      </c>
      <c r="B1" s="2"/>
    </row>
    <row r="2" ht="2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8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  <c r="L3" s="5" t="s">
        <v>12</v>
      </c>
    </row>
    <row r="4" s="1" customFormat="1" ht="39" customHeight="1" spans="1:12">
      <c r="A4" s="6">
        <v>1</v>
      </c>
      <c r="B4" s="7" t="s">
        <v>13</v>
      </c>
      <c r="C4" s="5" t="s">
        <v>14</v>
      </c>
      <c r="D4" s="8" t="s">
        <v>15</v>
      </c>
      <c r="E4" s="9" t="s">
        <v>16</v>
      </c>
      <c r="F4" s="10" t="s">
        <v>17</v>
      </c>
      <c r="G4" s="11">
        <v>90000</v>
      </c>
      <c r="H4" s="11">
        <v>60</v>
      </c>
      <c r="I4" s="21">
        <v>39000</v>
      </c>
      <c r="J4" s="21"/>
      <c r="K4" s="21">
        <f>G4+I4+J4</f>
        <v>129000</v>
      </c>
      <c r="L4" s="9" t="s">
        <v>18</v>
      </c>
    </row>
    <row r="5" s="1" customFormat="1" ht="39" customHeight="1" spans="1:12">
      <c r="A5" s="6">
        <v>2</v>
      </c>
      <c r="B5" s="5" t="s">
        <v>19</v>
      </c>
      <c r="C5" s="5" t="s">
        <v>20</v>
      </c>
      <c r="D5" s="8" t="s">
        <v>21</v>
      </c>
      <c r="E5" s="5" t="s">
        <v>22</v>
      </c>
      <c r="F5" s="12" t="s">
        <v>17</v>
      </c>
      <c r="G5" s="11">
        <v>90000</v>
      </c>
      <c r="H5" s="11">
        <v>60</v>
      </c>
      <c r="I5" s="5">
        <v>39000</v>
      </c>
      <c r="J5" s="5"/>
      <c r="K5" s="21">
        <f t="shared" ref="K5:K15" si="0">G5+I5+J5</f>
        <v>129000</v>
      </c>
      <c r="L5" s="9" t="s">
        <v>18</v>
      </c>
    </row>
    <row r="6" s="1" customFormat="1" ht="39" customHeight="1" spans="1:12">
      <c r="A6" s="6">
        <v>3</v>
      </c>
      <c r="B6" s="13" t="s">
        <v>23</v>
      </c>
      <c r="C6" s="14" t="s">
        <v>24</v>
      </c>
      <c r="D6" s="8" t="s">
        <v>25</v>
      </c>
      <c r="E6" s="9" t="s">
        <v>16</v>
      </c>
      <c r="F6" s="12" t="s">
        <v>17</v>
      </c>
      <c r="G6" s="11">
        <v>90000</v>
      </c>
      <c r="H6" s="11">
        <v>60</v>
      </c>
      <c r="I6" s="5">
        <v>38700</v>
      </c>
      <c r="J6" s="5"/>
      <c r="K6" s="21">
        <f t="shared" si="0"/>
        <v>128700</v>
      </c>
      <c r="L6" s="9" t="s">
        <v>18</v>
      </c>
    </row>
    <row r="7" s="1" customFormat="1" ht="39" customHeight="1" spans="1:12">
      <c r="A7" s="6">
        <v>4</v>
      </c>
      <c r="B7" s="5" t="s">
        <v>19</v>
      </c>
      <c r="C7" s="14" t="s">
        <v>24</v>
      </c>
      <c r="D7" s="8" t="s">
        <v>26</v>
      </c>
      <c r="E7" s="15" t="s">
        <v>27</v>
      </c>
      <c r="F7" s="16" t="s">
        <v>28</v>
      </c>
      <c r="G7" s="11">
        <v>59000</v>
      </c>
      <c r="H7" s="11">
        <v>60</v>
      </c>
      <c r="I7" s="5">
        <v>38850</v>
      </c>
      <c r="J7" s="5">
        <v>1554</v>
      </c>
      <c r="K7" s="21">
        <f t="shared" si="0"/>
        <v>99404</v>
      </c>
      <c r="L7" s="9" t="s">
        <v>18</v>
      </c>
    </row>
    <row r="8" s="1" customFormat="1" ht="39" customHeight="1" spans="1:12">
      <c r="A8" s="6">
        <v>5</v>
      </c>
      <c r="B8" s="11" t="s">
        <v>29</v>
      </c>
      <c r="C8" s="15" t="s">
        <v>30</v>
      </c>
      <c r="D8" s="8" t="s">
        <v>31</v>
      </c>
      <c r="E8" s="15" t="s">
        <v>32</v>
      </c>
      <c r="F8" s="16" t="s">
        <v>33</v>
      </c>
      <c r="G8" s="17">
        <v>56730</v>
      </c>
      <c r="H8" s="11">
        <v>30</v>
      </c>
      <c r="I8" s="5">
        <v>22050</v>
      </c>
      <c r="J8" s="5">
        <v>882</v>
      </c>
      <c r="K8" s="21">
        <f t="shared" si="0"/>
        <v>79662</v>
      </c>
      <c r="L8" s="9" t="s">
        <v>18</v>
      </c>
    </row>
    <row r="9" s="1" customFormat="1" ht="39" customHeight="1" spans="1:12">
      <c r="A9" s="6">
        <v>6</v>
      </c>
      <c r="B9" s="11" t="s">
        <v>29</v>
      </c>
      <c r="C9" s="15" t="s">
        <v>30</v>
      </c>
      <c r="D9" s="8" t="s">
        <v>34</v>
      </c>
      <c r="E9" s="15" t="s">
        <v>35</v>
      </c>
      <c r="F9" s="16" t="s">
        <v>33</v>
      </c>
      <c r="G9" s="17">
        <v>56730</v>
      </c>
      <c r="H9" s="11">
        <v>30</v>
      </c>
      <c r="I9" s="5">
        <v>22200</v>
      </c>
      <c r="J9" s="5">
        <v>888</v>
      </c>
      <c r="K9" s="21">
        <f t="shared" si="0"/>
        <v>79818</v>
      </c>
      <c r="L9" s="9" t="s">
        <v>18</v>
      </c>
    </row>
    <row r="10" s="1" customFormat="1" ht="39" customHeight="1" spans="1:12">
      <c r="A10" s="6">
        <v>7</v>
      </c>
      <c r="B10" s="5" t="s">
        <v>19</v>
      </c>
      <c r="C10" s="5" t="s">
        <v>36</v>
      </c>
      <c r="D10" s="8" t="s">
        <v>37</v>
      </c>
      <c r="E10" s="15" t="s">
        <v>38</v>
      </c>
      <c r="F10" s="16" t="s">
        <v>17</v>
      </c>
      <c r="G10" s="11">
        <v>106200</v>
      </c>
      <c r="H10" s="11">
        <v>60</v>
      </c>
      <c r="I10" s="5">
        <v>44500</v>
      </c>
      <c r="J10" s="5">
        <v>1780</v>
      </c>
      <c r="K10" s="21">
        <f t="shared" si="0"/>
        <v>152480</v>
      </c>
      <c r="L10" s="9" t="s">
        <v>18</v>
      </c>
    </row>
    <row r="11" s="1" customFormat="1" ht="39" customHeight="1" spans="1:12">
      <c r="A11" s="6">
        <v>8</v>
      </c>
      <c r="B11" s="5" t="s">
        <v>19</v>
      </c>
      <c r="C11" s="5" t="s">
        <v>36</v>
      </c>
      <c r="D11" s="8" t="s">
        <v>39</v>
      </c>
      <c r="E11" s="15" t="s">
        <v>38</v>
      </c>
      <c r="F11" s="16" t="s">
        <v>17</v>
      </c>
      <c r="G11" s="11">
        <v>106200</v>
      </c>
      <c r="H11" s="11">
        <v>60</v>
      </c>
      <c r="I11" s="5">
        <v>44350</v>
      </c>
      <c r="J11" s="5">
        <v>1774</v>
      </c>
      <c r="K11" s="21">
        <f t="shared" si="0"/>
        <v>152324</v>
      </c>
      <c r="L11" s="9" t="s">
        <v>18</v>
      </c>
    </row>
    <row r="12" s="1" customFormat="1" ht="39" customHeight="1" spans="1:12">
      <c r="A12" s="6">
        <v>9</v>
      </c>
      <c r="B12" s="11" t="s">
        <v>29</v>
      </c>
      <c r="C12" s="15" t="s">
        <v>40</v>
      </c>
      <c r="D12" s="8" t="s">
        <v>41</v>
      </c>
      <c r="E12" s="15" t="s">
        <v>42</v>
      </c>
      <c r="F12" s="16" t="s">
        <v>17</v>
      </c>
      <c r="G12" s="17">
        <v>113460</v>
      </c>
      <c r="H12" s="11">
        <v>60</v>
      </c>
      <c r="I12" s="5">
        <v>44750</v>
      </c>
      <c r="J12" s="5">
        <v>1790</v>
      </c>
      <c r="K12" s="21">
        <f t="shared" si="0"/>
        <v>160000</v>
      </c>
      <c r="L12" s="9" t="s">
        <v>18</v>
      </c>
    </row>
    <row r="13" s="1" customFormat="1" ht="39" customHeight="1" spans="1:12">
      <c r="A13" s="6">
        <v>10</v>
      </c>
      <c r="B13" s="7" t="s">
        <v>13</v>
      </c>
      <c r="C13" s="5" t="s">
        <v>36</v>
      </c>
      <c r="D13" s="8" t="s">
        <v>43</v>
      </c>
      <c r="E13" s="15" t="s">
        <v>44</v>
      </c>
      <c r="F13" s="16" t="s">
        <v>28</v>
      </c>
      <c r="G13" s="11">
        <v>59000</v>
      </c>
      <c r="H13" s="11">
        <v>60</v>
      </c>
      <c r="I13" s="5">
        <v>39000</v>
      </c>
      <c r="J13" s="5">
        <v>1560</v>
      </c>
      <c r="K13" s="21">
        <f t="shared" si="0"/>
        <v>99560</v>
      </c>
      <c r="L13" s="9" t="s">
        <v>18</v>
      </c>
    </row>
    <row r="14" s="1" customFormat="1" ht="39" customHeight="1" spans="1:12">
      <c r="A14" s="6">
        <v>11</v>
      </c>
      <c r="B14" s="7" t="s">
        <v>13</v>
      </c>
      <c r="C14" s="14" t="s">
        <v>36</v>
      </c>
      <c r="D14" s="8" t="s">
        <v>45</v>
      </c>
      <c r="E14" s="15" t="s">
        <v>46</v>
      </c>
      <c r="F14" s="16" t="s">
        <v>28</v>
      </c>
      <c r="G14" s="11">
        <v>59000</v>
      </c>
      <c r="H14" s="11">
        <v>60</v>
      </c>
      <c r="I14" s="5">
        <v>38750</v>
      </c>
      <c r="J14" s="5">
        <v>1550</v>
      </c>
      <c r="K14" s="21">
        <f t="shared" si="0"/>
        <v>99300</v>
      </c>
      <c r="L14" s="9" t="s">
        <v>18</v>
      </c>
    </row>
    <row r="15" s="1" customFormat="1" ht="36" customHeight="1" spans="1:12">
      <c r="A15" s="6" t="s">
        <v>47</v>
      </c>
      <c r="B15" s="6"/>
      <c r="C15" s="6"/>
      <c r="D15" s="6"/>
      <c r="E15" s="18"/>
      <c r="F15" s="18"/>
      <c r="G15" s="19">
        <f>SUM(G4:G14)</f>
        <v>886320</v>
      </c>
      <c r="H15" s="19"/>
      <c r="I15" s="6">
        <f>SUM(I4:I14)</f>
        <v>411150</v>
      </c>
      <c r="J15" s="6">
        <f>SUM(J4:J14)</f>
        <v>11778</v>
      </c>
      <c r="K15" s="22">
        <f t="shared" si="0"/>
        <v>1309248</v>
      </c>
      <c r="L15" s="23"/>
    </row>
    <row r="16" s="1" customFormat="1" ht="42" customHeight="1" spans="2:2">
      <c r="B16" s="20" t="s">
        <v>48</v>
      </c>
    </row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</sheetData>
  <autoFilter ref="A3:L16">
    <extLst/>
  </autoFilter>
  <mergeCells count="3">
    <mergeCell ref="A1:B1"/>
    <mergeCell ref="A2:L2"/>
    <mergeCell ref="A15:D15"/>
  </mergeCells>
  <printOptions horizontalCentered="1"/>
  <pageMargins left="0.15625" right="0.15625" top="0.314583333333333" bottom="0.354166666666667" header="0.156944444444444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2020-02-19T07:55:36Z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ubyTemplateID" linkTarget="0">
    <vt:lpwstr>20</vt:lpwstr>
  </property>
</Properties>
</file>