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Sheet1" sheetId="1" r:id="rId1"/>
    <sheet name="Sheet1 (2)" sheetId="2" r:id="rId2"/>
  </sheets>
  <definedNames>
    <definedName name="_xlnm._FilterDatabase" localSheetId="0" hidden="1">Sheet1!$A$3:$K$11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<sst xmlns="http://schemas.openxmlformats.org/spreadsheetml/2006/main" count="33">
  <si>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</si>
  <si>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</si>
  <si>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</si>
  <si>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</si>
  <si>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</si>
  <si>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</si>
  <si>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</si>
  <si>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</si>
  <si>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</si>
  <si>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</si>
  <si>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</si>
  <si>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</si>
  <si>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海南华森职业培训学校</t>
  </si>
  <si>
    <t>农村劳动力</t>
  </si>
  <si>
    <t>黎锦制作</t>
  </si>
  <si>
    <t>合格</t>
  </si>
  <si>
    <t>茶艺服务</t>
  </si>
  <si>
    <t>海南新世纪职业培训学校</t>
  </si>
  <si>
    <t>海南菜肴制作</t>
  </si>
  <si>
    <t>海南南国职业培训学校</t>
  </si>
  <si>
    <t>农村劳动力
及城镇登记
失业人员</t>
  </si>
  <si>
    <t>老人陪护</t>
  </si>
  <si>
    <t>海南省瑞金职业培训学校</t>
  </si>
  <si>
    <t>母婴护理</t>
  </si>
  <si>
    <t>海南汇智职业培训学校</t>
  </si>
  <si>
    <t>创业培训</t>
  </si>
  <si>
    <t>合    计</t>
  </si>
  <si>
    <t>监督人：</t>
  </si>
  <si>
    <t>崖州区2020年职业培训补贴和生活补贴明细表</t>
  </si>
  <si>
    <t>电工</t>
  </si>
  <si>
    <t>海南信海职业培训学校</t>
  </si>
  <si>
    <t>挖掘机操作</t>
  </si>
  <si>
    <t>美容师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</si>
</sst>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J10" sqref="J10"/>
    </sheetView>
  </sheetViews>
  <sheetFormatPr defaultColWidth="9" defaultRowHeight="13.5"/>
  <cols>
    <col min="1" max="1" width="9.00833333333333" style="1" customWidth="1"/>
    <col min="2" max="2" width="27.625" style="1" customWidth="1"/>
    <col min="3" max="3" width="17.2166666666667" style="1" customWidth="1"/>
    <col min="4" max="4" width="10.5166666666667" style="1" customWidth="1"/>
    <col min="5" max="5" width="21.5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customFormat="1" ht="48" customHeight="1" spans="1:11">
      <c r="A4" s="4">
        <v>1</v>
      </c>
      <c r="B4" s="21" t="s">
        <v>12</v>
      </c>
      <c r="C4" s="22" t="s">
        <v>13</v>
      </c>
      <c r="D4" s="21">
        <v>20</v>
      </c>
      <c r="E4" s="5" t="s">
        <v>14</v>
      </c>
      <c r="F4" s="5">
        <v>55</v>
      </c>
      <c r="G4" s="5">
        <v>55000</v>
      </c>
      <c r="H4" s="5">
        <v>60</v>
      </c>
      <c r="I4" s="5">
        <v>38800</v>
      </c>
      <c r="J4" s="5">
        <f>G4+I4</f>
        <v>93800</v>
      </c>
      <c r="K4" s="5" t="s">
        <v>15</v>
      </c>
    </row>
    <row r="5" customFormat="1" ht="48" customHeight="1" spans="1:11">
      <c r="A5" s="4">
        <v>2</v>
      </c>
      <c r="B5" s="21" t="s">
        <v>12</v>
      </c>
      <c r="C5" s="22" t="s">
        <v>13</v>
      </c>
      <c r="D5" s="21">
        <v>21</v>
      </c>
      <c r="E5" s="5" t="s">
        <v>16</v>
      </c>
      <c r="F5" s="5">
        <v>58</v>
      </c>
      <c r="G5" s="5">
        <v>58000</v>
      </c>
      <c r="H5" s="5">
        <v>60</v>
      </c>
      <c r="I5" s="5">
        <v>38800</v>
      </c>
      <c r="J5" s="5">
        <f>G5+I5</f>
        <v>96800</v>
      </c>
      <c r="K5" s="5" t="s">
        <v>15</v>
      </c>
    </row>
    <row r="6" customFormat="1" ht="48" customHeight="1" spans="1:11">
      <c r="A6" s="4">
        <v>3</v>
      </c>
      <c r="B6" s="21" t="s">
        <v>17</v>
      </c>
      <c r="C6" s="22" t="s">
        <v>13</v>
      </c>
      <c r="D6" s="21">
        <v>25</v>
      </c>
      <c r="E6" s="5" t="s">
        <v>18</v>
      </c>
      <c r="F6" s="5">
        <v>55</v>
      </c>
      <c r="G6" s="5">
        <v>55000</v>
      </c>
      <c r="H6" s="5">
        <v>60</v>
      </c>
      <c r="I6" s="5">
        <v>38850</v>
      </c>
      <c r="J6" s="5">
        <f>G6+I6</f>
        <v>93850</v>
      </c>
      <c r="K6" s="5" t="s">
        <v>15</v>
      </c>
    </row>
    <row r="7" customFormat="1" ht="53" customHeight="1" spans="1:11">
      <c r="A7" s="4">
        <v>4</v>
      </c>
      <c r="B7" s="21" t="s">
        <v>19</v>
      </c>
      <c r="C7" s="23" t="s">
        <v>20</v>
      </c>
      <c r="D7" s="21">
        <v>27</v>
      </c>
      <c r="E7" s="5" t="s">
        <v>21</v>
      </c>
      <c r="F7" s="5">
        <v>59</v>
      </c>
      <c r="G7" s="5">
        <v>59000</v>
      </c>
      <c r="H7" s="5">
        <v>60</v>
      </c>
      <c r="I7" s="5">
        <v>38900</v>
      </c>
      <c r="J7" s="5">
        <f>G7+I7</f>
        <v>97900</v>
      </c>
      <c r="K7" s="5" t="s">
        <v>15</v>
      </c>
    </row>
    <row r="8" customFormat="1" ht="48" customHeight="1" spans="1:11">
      <c r="A8" s="4">
        <v>5</v>
      </c>
      <c r="B8" s="21" t="s">
        <v>22</v>
      </c>
      <c r="C8" s="22" t="s">
        <v>13</v>
      </c>
      <c r="D8" s="21">
        <v>30</v>
      </c>
      <c r="E8" s="5" t="s">
        <v>23</v>
      </c>
      <c r="F8" s="5">
        <v>54</v>
      </c>
      <c r="G8" s="5">
        <v>54000</v>
      </c>
      <c r="H8" s="5">
        <v>60</v>
      </c>
      <c r="I8" s="5">
        <v>38750</v>
      </c>
      <c r="J8" s="5">
        <f>G8+I8</f>
        <v>92750</v>
      </c>
      <c r="K8" s="5" t="s">
        <v>15</v>
      </c>
    </row>
    <row r="9" customFormat="1" ht="48" customHeight="1" spans="1:11">
      <c r="A9" s="4">
        <v>6</v>
      </c>
      <c r="B9" s="21" t="s">
        <v>24</v>
      </c>
      <c r="C9" s="22" t="s">
        <v>13</v>
      </c>
      <c r="D9" s="21">
        <v>33</v>
      </c>
      <c r="E9" s="5" t="s">
        <v>25</v>
      </c>
      <c r="F9" s="5">
        <v>30</v>
      </c>
      <c r="G9" s="5">
        <v>36000</v>
      </c>
      <c r="H9" s="5">
        <v>30</v>
      </c>
      <c r="I9" s="5">
        <v>17750</v>
      </c>
      <c r="J9" s="5">
        <f>G9+I9</f>
        <v>53750</v>
      </c>
      <c r="K9" s="5" t="s">
        <v>15</v>
      </c>
    </row>
    <row r="10" s="20" customFormat="1" ht="39" customHeight="1" spans="1:11">
      <c r="A10" s="24" t="s">
        <v>26</v>
      </c>
      <c r="B10" s="25"/>
      <c r="C10" s="25"/>
      <c r="D10" s="25"/>
      <c r="E10" s="25"/>
      <c r="F10" s="5"/>
      <c r="G10" s="5">
        <f>SUM(G4:G9)</f>
        <v>317000</v>
      </c>
      <c r="H10" s="5"/>
      <c r="I10" s="5">
        <f>SUM(I4:I9)</f>
        <v>211850</v>
      </c>
      <c r="J10" s="5">
        <f>SUM(J4:J9)</f>
        <v>528850</v>
      </c>
      <c r="K10" s="5"/>
    </row>
    <row r="11" s="1" customFormat="1" ht="34" customHeight="1" spans="2:2">
      <c r="B11" s="16" t="s">
        <v>27</v>
      </c>
    </row>
    <row r="12" s="1" customFormat="1" ht="34" customHeight="1"/>
    <row r="13" s="1" customFormat="1" ht="34" customHeight="1"/>
    <row r="14" s="1" customFormat="1" ht="34" customHeight="1"/>
    <row r="15" s="1" customFormat="1" ht="34" customHeight="1"/>
    <row r="16" s="1" customFormat="1" ht="36" customHeight="1"/>
    <row r="17" s="1" customFormat="1" ht="42" customHeight="1" spans="7:7">
      <c r="G17" s="26"/>
    </row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</sheetData>
  <autoFilter ref="A3:K11">
    <extLst/>
  </autoFilter>
  <mergeCells count="3">
    <mergeCell ref="A1:B1"/>
    <mergeCell ref="A2:K2"/>
    <mergeCell ref="A10:E10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12</v>
      </c>
      <c r="C4" s="5" t="s">
        <v>13</v>
      </c>
      <c r="D4" s="8">
        <v>28</v>
      </c>
      <c r="E4" s="9" t="s">
        <v>29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12</v>
      </c>
      <c r="C5" s="5" t="s">
        <v>13</v>
      </c>
      <c r="D5" s="8">
        <v>34</v>
      </c>
      <c r="E5" s="9" t="s">
        <v>14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30</v>
      </c>
      <c r="C6" s="5" t="s">
        <v>13</v>
      </c>
      <c r="D6" s="8">
        <v>35</v>
      </c>
      <c r="E6" s="9" t="s">
        <v>31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22</v>
      </c>
      <c r="C7" s="5" t="s">
        <v>13</v>
      </c>
      <c r="D7" s="8">
        <v>38</v>
      </c>
      <c r="E7" s="9" t="s">
        <v>21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22</v>
      </c>
      <c r="C8" s="5" t="s">
        <v>13</v>
      </c>
      <c r="D8" s="8">
        <v>39</v>
      </c>
      <c r="E8" s="9" t="s">
        <v>21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17</v>
      </c>
      <c r="C9" s="5" t="s">
        <v>13</v>
      </c>
      <c r="D9" s="8">
        <v>5</v>
      </c>
      <c r="E9" s="9" t="s">
        <v>29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17</v>
      </c>
      <c r="C10" s="5" t="s">
        <v>13</v>
      </c>
      <c r="D10" s="8">
        <v>6</v>
      </c>
      <c r="E10" s="9" t="s">
        <v>32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22</v>
      </c>
      <c r="C11" s="5" t="s">
        <v>13</v>
      </c>
      <c r="D11" s="8">
        <v>15</v>
      </c>
      <c r="E11" s="9" t="s">
        <v>32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26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27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2021-08-16T01:55:39Z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