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71F" lockStructure="1"/>
  <bookViews>
    <workbookView windowWidth="23805" windowHeight="9165"/>
  </bookViews>
  <sheets>
    <sheet name="外出务工明细表" sheetId="15" r:id="rId1"/>
    <sheet name="Sheet1" sheetId="16" state="hidden" r:id="rId2"/>
  </sheets>
  <definedNames>
    <definedName name="_xlnm._FilterDatabase" localSheetId="0" hidden="1">外出务工明细表!$A$1:$M$32</definedName>
    <definedName name="_xlnm.Print_Titles" localSheetId="0">外出务工明细表!$1:$3</definedName>
  </definedNames>
  <calcPr calcId="144525"/>
  <oleSize ref="A1:AO33"/>
</workbook>
</file>

<file path=xl/sharedStrings.xml><?xml version="1.0" encoding="utf-8"?>
<sst xmlns="http://schemas.openxmlformats.org/spreadsheetml/2006/main" count="497" uniqueCount="228">
  <si>
    <t>2022年崖州区第七批发放外出务工奖补人员名单</t>
  </si>
  <si>
    <t>制表单位：三亚市崖州区人力资源和社会保障局</t>
  </si>
  <si>
    <t xml:space="preserve">                              填表日期： 2022年11月2日</t>
  </si>
  <si>
    <t>序号</t>
  </si>
  <si>
    <t>所属村（居）</t>
  </si>
  <si>
    <t>奖补对象</t>
  </si>
  <si>
    <t>身份证号码</t>
  </si>
  <si>
    <t>务工起止时间</t>
  </si>
  <si>
    <t>务工单位或个体户名称</t>
  </si>
  <si>
    <t>务工地点</t>
  </si>
  <si>
    <t>奖补事项</t>
  </si>
  <si>
    <t>连续外出务工奖补标准（元/人/月）</t>
  </si>
  <si>
    <t>灵活就业奖补标准   （元/人/月）</t>
  </si>
  <si>
    <t>交通补贴标准
（元/人/年）</t>
  </si>
  <si>
    <t>申请报账金额（元）</t>
  </si>
  <si>
    <t>审核</t>
  </si>
  <si>
    <t>抱古村委会</t>
  </si>
  <si>
    <t>唐秀玲</t>
  </si>
  <si>
    <t>46020020****4441</t>
  </si>
  <si>
    <t>202110-12</t>
  </si>
  <si>
    <t>东莞市久顿快捷酒店有限公司</t>
  </si>
  <si>
    <t>广东东莞</t>
  </si>
  <si>
    <t>稳定就业</t>
  </si>
  <si>
    <t>300元×3个月=900元</t>
  </si>
  <si>
    <t>合格</t>
  </si>
  <si>
    <t>北岭村委会</t>
  </si>
  <si>
    <t>张菊花</t>
  </si>
  <si>
    <t>46020019****4488</t>
  </si>
  <si>
    <t>202110-202209</t>
  </si>
  <si>
    <t>三亚南滨现代农业工贸有限公司</t>
  </si>
  <si>
    <t>崖州区</t>
  </si>
  <si>
    <t>300元×12个月=3600元</t>
  </si>
  <si>
    <t>刘泽愉</t>
  </si>
  <si>
    <t>46020019****4515</t>
  </si>
  <si>
    <t>吉丽云</t>
  </si>
  <si>
    <t>46020019****4487</t>
  </si>
  <si>
    <t>凤岭村委会</t>
  </si>
  <si>
    <t>赵元介</t>
  </si>
  <si>
    <t>46020019****4910</t>
  </si>
  <si>
    <t>三亚豪海水产</t>
  </si>
  <si>
    <t>天涯区</t>
  </si>
  <si>
    <t>南山村委会</t>
  </si>
  <si>
    <t>王开权</t>
  </si>
  <si>
    <t>51302219****4893</t>
  </si>
  <si>
    <t>202203-09</t>
  </si>
  <si>
    <t>海南展鹏建筑工程有限公司</t>
  </si>
  <si>
    <t>海口秀英</t>
  </si>
  <si>
    <t>300元×7个月=2100元</t>
  </si>
  <si>
    <t>赤草村委会</t>
  </si>
  <si>
    <t>黄忠明</t>
  </si>
  <si>
    <t>46020019****4452</t>
  </si>
  <si>
    <t>202112-202207</t>
  </si>
  <si>
    <t>三亚丰森劳务服务有限责任公司</t>
  </si>
  <si>
    <t>300元×8个月=2400元</t>
  </si>
  <si>
    <t>钟志君</t>
  </si>
  <si>
    <t>46020019****188X</t>
  </si>
  <si>
    <t>202110-202205</t>
  </si>
  <si>
    <t>香港金六福珠宝崖州旗舰店</t>
  </si>
  <si>
    <t>吉爱香</t>
  </si>
  <si>
    <t>46020020****4447</t>
  </si>
  <si>
    <t>202111-202208</t>
  </si>
  <si>
    <t>三亚海棠湾万丽度假酒店</t>
  </si>
  <si>
    <t>海棠区</t>
  </si>
  <si>
    <t>300元×10个月=3000元</t>
  </si>
  <si>
    <t>高天剑</t>
  </si>
  <si>
    <t>46020019****4451</t>
  </si>
  <si>
    <t>202101-11</t>
  </si>
  <si>
    <t>抚州高新区椰丛料理店</t>
  </si>
  <si>
    <t>江西南昌</t>
  </si>
  <si>
    <t>300元×11个月=3300元</t>
  </si>
  <si>
    <t>唐亚弟</t>
  </si>
  <si>
    <t>46020019****4453</t>
  </si>
  <si>
    <t>海南益禾建设工程公司</t>
  </si>
  <si>
    <t>高天乐</t>
  </si>
  <si>
    <t>46020020****4454</t>
  </si>
  <si>
    <t>三亚崖城鸿运巴山蜀水饭店</t>
  </si>
  <si>
    <t>吉荣</t>
  </si>
  <si>
    <t>46020019****4431</t>
  </si>
  <si>
    <t>海南海之乐旅业有限公司</t>
  </si>
  <si>
    <t>吉阳区</t>
  </si>
  <si>
    <t>林慧香</t>
  </si>
  <si>
    <t>46020019****4461</t>
  </si>
  <si>
    <t>202109-12</t>
  </si>
  <si>
    <t>富德生命人寿保险股份有限公司海南分公司</t>
  </si>
  <si>
    <t>海口美兰</t>
  </si>
  <si>
    <t>300元×4个月=1200元</t>
  </si>
  <si>
    <t>林建祥</t>
  </si>
  <si>
    <t>46020019****4435</t>
  </si>
  <si>
    <t>三亚青林学校</t>
  </si>
  <si>
    <t>文少佳</t>
  </si>
  <si>
    <t>46020019****4922</t>
  </si>
  <si>
    <t>202112-202205</t>
  </si>
  <si>
    <t>海南面粉厂</t>
  </si>
  <si>
    <t>灵活就业</t>
  </si>
  <si>
    <t>200元×6个月=1200元</t>
  </si>
  <si>
    <t>黄玛雅</t>
  </si>
  <si>
    <t>202110-202202</t>
  </si>
  <si>
    <t>打零工</t>
  </si>
  <si>
    <t>200元×5个月=1000元</t>
  </si>
  <si>
    <t>黄路明</t>
  </si>
  <si>
    <t>管理哈密瓜</t>
  </si>
  <si>
    <t>200元×3个月=600元</t>
  </si>
  <si>
    <t>黄桂兰</t>
  </si>
  <si>
    <t>46020019****4448</t>
  </si>
  <si>
    <t>黄永成</t>
  </si>
  <si>
    <t>46020019****4450</t>
  </si>
  <si>
    <t>202201-04</t>
  </si>
  <si>
    <t>打芒果包装</t>
  </si>
  <si>
    <t>200元×4个月=800元</t>
  </si>
  <si>
    <t>黄慧欣</t>
  </si>
  <si>
    <t>吉海宁</t>
  </si>
  <si>
    <t>46020019****4447</t>
  </si>
  <si>
    <t>乐东九所</t>
  </si>
  <si>
    <t>黄德华</t>
  </si>
  <si>
    <t>黄明光</t>
  </si>
  <si>
    <t>46020019****4494</t>
  </si>
  <si>
    <t>202207、09、10</t>
  </si>
  <si>
    <t>黄德文</t>
  </si>
  <si>
    <t>46020019****4438</t>
  </si>
  <si>
    <t>2022年</t>
  </si>
  <si>
    <t>交通补贴（省内）</t>
  </si>
  <si>
    <t>200元×1年=200元</t>
  </si>
  <si>
    <t>2021年</t>
  </si>
  <si>
    <t>交通补贴（省外）</t>
  </si>
  <si>
    <t>800元×1年=800元</t>
  </si>
  <si>
    <t>合计</t>
  </si>
  <si>
    <t xml:space="preserve">   监督人：杨志真    潘铭妃</t>
  </si>
  <si>
    <t xml:space="preserve"> </t>
  </si>
  <si>
    <t>崖州区发放贫困家庭劳动力外出务工奖补和外出务工交通补贴资金明细表</t>
  </si>
  <si>
    <t xml:space="preserve">                              填表日期： 2019年9月25日</t>
  </si>
  <si>
    <t>灵活就业奖补标准（元/人/月）</t>
  </si>
  <si>
    <t>交通补贴标准
（元/人/月）</t>
  </si>
  <si>
    <t>韦少努</t>
  </si>
  <si>
    <t>460200199512244912</t>
  </si>
  <si>
    <t>201811-201906</t>
  </si>
  <si>
    <t>三亚南鹿实业股份有限公司</t>
  </si>
  <si>
    <t>外出务工</t>
  </si>
  <si>
    <r>
      <rPr>
        <sz val="10"/>
        <rFont val="宋体"/>
        <charset val="134"/>
      </rPr>
      <t>300元</t>
    </r>
    <r>
      <rPr>
        <sz val="10"/>
        <rFont val="Arial"/>
        <charset val="134"/>
      </rPr>
      <t>×</t>
    </r>
    <r>
      <rPr>
        <sz val="10"/>
        <rFont val="宋体"/>
        <charset val="134"/>
      </rPr>
      <t>8月=2400元</t>
    </r>
  </si>
  <si>
    <t>赵亚业</t>
  </si>
  <si>
    <t>460200199503054906</t>
  </si>
  <si>
    <t>高静瑜</t>
  </si>
  <si>
    <t>460200199310184448</t>
  </si>
  <si>
    <t>201807-201906</t>
  </si>
  <si>
    <t>三亚慷德宠物之家</t>
  </si>
  <si>
    <r>
      <rPr>
        <sz val="10"/>
        <rFont val="宋体"/>
        <charset val="134"/>
      </rPr>
      <t>300元</t>
    </r>
    <r>
      <rPr>
        <sz val="10"/>
        <rFont val="Arial"/>
        <charset val="134"/>
      </rPr>
      <t>×</t>
    </r>
    <r>
      <rPr>
        <sz val="10"/>
        <rFont val="宋体"/>
        <charset val="134"/>
      </rPr>
      <t>12月=3600元</t>
    </r>
  </si>
  <si>
    <t>董念念</t>
  </si>
  <si>
    <t>460200199709054442</t>
  </si>
  <si>
    <t>201901-06</t>
  </si>
  <si>
    <t>三亚巴蜀特色鱼馆</t>
  </si>
  <si>
    <r>
      <rPr>
        <sz val="10"/>
        <rFont val="宋体"/>
        <charset val="134"/>
      </rPr>
      <t>300元</t>
    </r>
    <r>
      <rPr>
        <sz val="10"/>
        <rFont val="Arial"/>
        <charset val="134"/>
      </rPr>
      <t>×</t>
    </r>
    <r>
      <rPr>
        <sz val="10"/>
        <rFont val="宋体"/>
        <charset val="134"/>
      </rPr>
      <t>6月=1800元</t>
    </r>
  </si>
  <si>
    <t>洪泽</t>
  </si>
  <si>
    <t>46020019970818443X</t>
  </si>
  <si>
    <t>张国总</t>
  </si>
  <si>
    <t>460200199110134913</t>
  </si>
  <si>
    <t>201804-201905</t>
  </si>
  <si>
    <t>湛江市兴建水电工程有限公司</t>
  </si>
  <si>
    <t>李海一</t>
  </si>
  <si>
    <t>460200198204054493</t>
  </si>
  <si>
    <t>三亚新红宏源贸易有限公司</t>
  </si>
  <si>
    <t>苏精勇</t>
  </si>
  <si>
    <t>460200197605104434</t>
  </si>
  <si>
    <t>201801-201906</t>
  </si>
  <si>
    <t>三亚市崖城中学</t>
  </si>
  <si>
    <r>
      <rPr>
        <sz val="10"/>
        <rFont val="宋体"/>
        <charset val="134"/>
      </rPr>
      <t>300元</t>
    </r>
    <r>
      <rPr>
        <sz val="10"/>
        <rFont val="Arial"/>
        <charset val="134"/>
      </rPr>
      <t>×</t>
    </r>
    <r>
      <rPr>
        <sz val="10"/>
        <rFont val="宋体"/>
        <charset val="134"/>
      </rPr>
      <t>18月=5400元</t>
    </r>
  </si>
  <si>
    <t>460200197701304452</t>
  </si>
  <si>
    <t>三亚崖州龙大灯饰店</t>
  </si>
  <si>
    <t>吉云芳</t>
  </si>
  <si>
    <t>460200199801274448</t>
  </si>
  <si>
    <t>海南品香园食品有限公司</t>
  </si>
  <si>
    <t>洪文宝</t>
  </si>
  <si>
    <t>460200197503064451</t>
  </si>
  <si>
    <t>三亚市大隆水利工程管理局</t>
  </si>
  <si>
    <t>焦雅娴</t>
  </si>
  <si>
    <t>460200199212174449</t>
  </si>
  <si>
    <t>珠海市恒远化工贸易有限责任公司</t>
  </si>
  <si>
    <t>广东珠海</t>
  </si>
  <si>
    <t>兰武哲</t>
  </si>
  <si>
    <t>460200200206154439</t>
  </si>
  <si>
    <t>子金盛宴餐饮店</t>
  </si>
  <si>
    <t>风岭村委会</t>
  </si>
  <si>
    <t>韦烈敬</t>
  </si>
  <si>
    <t>460200199307154918</t>
  </si>
  <si>
    <t>201901-07</t>
  </si>
  <si>
    <t>三亚海棠鹿湖度假酒店</t>
  </si>
  <si>
    <r>
      <rPr>
        <sz val="10"/>
        <rFont val="宋体"/>
        <charset val="134"/>
      </rPr>
      <t>300元</t>
    </r>
    <r>
      <rPr>
        <sz val="10"/>
        <rFont val="Arial"/>
        <charset val="134"/>
      </rPr>
      <t>×</t>
    </r>
    <r>
      <rPr>
        <sz val="10"/>
        <rFont val="宋体"/>
        <charset val="134"/>
      </rPr>
      <t>7月=2100元</t>
    </r>
  </si>
  <si>
    <t>陈艳珊</t>
  </si>
  <si>
    <t>46020019951220446X</t>
  </si>
  <si>
    <t>201901--07</t>
  </si>
  <si>
    <t>肥东雅黛饰品店克徕帝珠宝</t>
  </si>
  <si>
    <t>安徽合肥</t>
  </si>
  <si>
    <t>韦红明</t>
  </si>
  <si>
    <t>460200197810084436</t>
  </si>
  <si>
    <t>201801-201908</t>
  </si>
  <si>
    <t>三亚福巨和水产有限公司</t>
  </si>
  <si>
    <r>
      <rPr>
        <sz val="10"/>
        <rFont val="宋体"/>
        <charset val="134"/>
      </rPr>
      <t>300元</t>
    </r>
    <r>
      <rPr>
        <sz val="10"/>
        <rFont val="Arial"/>
        <charset val="134"/>
      </rPr>
      <t>×</t>
    </r>
    <r>
      <rPr>
        <sz val="10"/>
        <rFont val="宋体"/>
        <charset val="134"/>
      </rPr>
      <t>20月=6000元</t>
    </r>
  </si>
  <si>
    <t>陈香乾</t>
  </si>
  <si>
    <t>46030019781010034X</t>
  </si>
  <si>
    <t>张礼松</t>
  </si>
  <si>
    <t>460200199707014455</t>
  </si>
  <si>
    <t>201902-07</t>
  </si>
  <si>
    <t>海口龙华聚鑫华图文广告中心</t>
  </si>
  <si>
    <t>海口龙华区</t>
  </si>
  <si>
    <t>南滨居委会</t>
  </si>
  <si>
    <t>王亚妹</t>
  </si>
  <si>
    <t>460200197605111664</t>
  </si>
  <si>
    <t>201811-201905</t>
  </si>
  <si>
    <t>三亚市崖州区国有资产管理开发有限责任公司</t>
  </si>
  <si>
    <t>周小明</t>
  </si>
  <si>
    <t>460033197601277473</t>
  </si>
  <si>
    <t>杨英梅</t>
  </si>
  <si>
    <t>469027197709057166</t>
  </si>
  <si>
    <t>三亚市崖州区北岭村民委员会</t>
  </si>
  <si>
    <t>杨慧宏</t>
  </si>
  <si>
    <t>460200199906271665</t>
  </si>
  <si>
    <t>201903-06</t>
  </si>
  <si>
    <t>三亚南滨慧圆幼儿园</t>
  </si>
  <si>
    <r>
      <rPr>
        <sz val="10"/>
        <rFont val="宋体"/>
        <charset val="134"/>
      </rPr>
      <t>200元</t>
    </r>
    <r>
      <rPr>
        <sz val="10"/>
        <rFont val="Arial"/>
        <charset val="134"/>
      </rPr>
      <t>×</t>
    </r>
    <r>
      <rPr>
        <sz val="10"/>
        <rFont val="宋体"/>
        <charset val="134"/>
      </rPr>
      <t>4月=800元</t>
    </r>
  </si>
  <si>
    <t>张少良</t>
  </si>
  <si>
    <t>460200198405204451</t>
  </si>
  <si>
    <t>201812-201905</t>
  </si>
  <si>
    <t>三亚市崖城发齐餐厅</t>
  </si>
  <si>
    <r>
      <rPr>
        <sz val="10"/>
        <rFont val="宋体"/>
        <charset val="134"/>
      </rPr>
      <t>200元</t>
    </r>
    <r>
      <rPr>
        <sz val="10"/>
        <rFont val="Arial"/>
        <charset val="134"/>
      </rPr>
      <t>×</t>
    </r>
    <r>
      <rPr>
        <sz val="10"/>
        <rFont val="宋体"/>
        <charset val="134"/>
      </rPr>
      <t>5月=1000元</t>
    </r>
  </si>
  <si>
    <t>苏亚梅</t>
  </si>
  <si>
    <t>460200197408134466</t>
  </si>
  <si>
    <t>201801-06</t>
  </si>
  <si>
    <t>三亚海拓装饰工程有限公司</t>
  </si>
  <si>
    <r>
      <rPr>
        <sz val="10"/>
        <rFont val="宋体"/>
        <charset val="134"/>
      </rPr>
      <t>200元</t>
    </r>
    <r>
      <rPr>
        <sz val="10"/>
        <rFont val="Arial"/>
        <charset val="134"/>
      </rPr>
      <t>×</t>
    </r>
    <r>
      <rPr>
        <sz val="10"/>
        <rFont val="宋体"/>
        <charset val="134"/>
      </rPr>
      <t>6月=1200元</t>
    </r>
  </si>
  <si>
    <t>监督人：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</si>
</sst>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b/>
      <sz val="22"/>
      <name val="宋体"/>
      <charset val="134"/>
    </font>
    <font>
      <sz val="10"/>
      <color theme="1"/>
      <name val="宋体"/>
      <charset val="134"/>
      <scheme val="minor"/>
    </font>
    <font>
      <sz val="11"/>
      <name val="宋体"/>
      <charset val="134"/>
    </font>
    <font>
      <sz val="11"/>
      <color theme="1"/>
      <name val="宋体"/>
      <charset val="134"/>
    </font>
    <font>
      <sz val="10"/>
      <name val="宋体"/>
      <charset val="134"/>
    </font>
    <font>
      <sz val="9"/>
      <color theme="1"/>
      <name val="宋体"/>
      <charset val="134"/>
      <scheme val="minor"/>
    </font>
    <font>
      <sz val="12"/>
      <color theme="1"/>
      <name val="宋体"/>
      <charset val="134"/>
      <scheme val="minor"/>
    </font>
    <font>
      <sz val="12"/>
      <color rgb="FF333333"/>
      <name val="Arial"/>
      <charset val="134"/>
    </font>
    <font>
      <sz val="12"/>
      <name val="宋体"/>
      <charset val="134"/>
    </font>
    <font>
      <b/>
      <sz val="10"/>
      <name val="宋体"/>
      <charset val="134"/>
    </font>
    <font>
      <sz val="10"/>
      <color theme="1"/>
      <name val="宋体"/>
      <charset val="134"/>
    </font>
    <font>
      <b/>
      <sz val="11"/>
      <color theme="3"/>
      <name val="宋体"/>
      <charset val="134"/>
      <scheme val="minor"/>
    </font>
    <font>
      <i/>
      <sz val="11"/>
      <color rgb="FF7F7F7F"/>
      <name val="宋体"/>
      <charset val="0"/>
      <scheme val="minor"/>
    </font>
    <font>
      <sz val="11"/>
      <color rgb="FFFF0000"/>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3" borderId="0" applyNumberFormat="0" applyBorder="0" applyAlignment="0" applyProtection="0">
      <alignment vertical="center"/>
    </xf>
    <xf numFmtId="0" fontId="21"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19"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8" applyNumberFormat="0" applyFill="0" applyAlignment="0" applyProtection="0">
      <alignment vertical="center"/>
    </xf>
    <xf numFmtId="0" fontId="15" fillId="0" borderId="8" applyNumberFormat="0" applyFill="0" applyAlignment="0" applyProtection="0">
      <alignment vertical="center"/>
    </xf>
    <xf numFmtId="0" fontId="16" fillId="15" borderId="0" applyNumberFormat="0" applyBorder="0" applyAlignment="0" applyProtection="0">
      <alignment vertical="center"/>
    </xf>
    <xf numFmtId="0" fontId="12" fillId="0" borderId="6" applyNumberFormat="0" applyFill="0" applyAlignment="0" applyProtection="0">
      <alignment vertical="center"/>
    </xf>
    <xf numFmtId="0" fontId="16" fillId="21" borderId="0" applyNumberFormat="0" applyBorder="0" applyAlignment="0" applyProtection="0">
      <alignment vertical="center"/>
    </xf>
    <xf numFmtId="0" fontId="29" fillId="18" borderId="12" applyNumberFormat="0" applyAlignment="0" applyProtection="0">
      <alignment vertical="center"/>
    </xf>
    <xf numFmtId="0" fontId="28" fillId="18" borderId="10" applyNumberFormat="0" applyAlignment="0" applyProtection="0">
      <alignment vertical="center"/>
    </xf>
    <xf numFmtId="0" fontId="30" fillId="25" borderId="13" applyNumberFormat="0" applyAlignment="0" applyProtection="0">
      <alignment vertical="center"/>
    </xf>
    <xf numFmtId="0" fontId="18" fillId="26" borderId="0" applyNumberFormat="0" applyBorder="0" applyAlignment="0" applyProtection="0">
      <alignment vertical="center"/>
    </xf>
    <xf numFmtId="0" fontId="16" fillId="5" borderId="0" applyNumberFormat="0" applyBorder="0" applyAlignment="0" applyProtection="0">
      <alignment vertical="center"/>
    </xf>
    <xf numFmtId="0" fontId="22" fillId="0" borderId="11" applyNumberFormat="0" applyFill="0" applyAlignment="0" applyProtection="0">
      <alignment vertical="center"/>
    </xf>
    <xf numFmtId="0" fontId="19" fillId="0" borderId="9" applyNumberFormat="0" applyFill="0" applyAlignment="0" applyProtection="0">
      <alignment vertical="center"/>
    </xf>
    <xf numFmtId="0" fontId="23" fillId="14" borderId="0" applyNumberFormat="0" applyBorder="0" applyAlignment="0" applyProtection="0">
      <alignment vertical="center"/>
    </xf>
    <xf numFmtId="0" fontId="20" fillId="11" borderId="0" applyNumberFormat="0" applyBorder="0" applyAlignment="0" applyProtection="0">
      <alignment vertical="center"/>
    </xf>
    <xf numFmtId="0" fontId="18" fillId="27" borderId="0" applyNumberFormat="0" applyBorder="0" applyAlignment="0" applyProtection="0">
      <alignment vertical="center"/>
    </xf>
    <xf numFmtId="0" fontId="16" fillId="23" borderId="0" applyNumberFormat="0" applyBorder="0" applyAlignment="0" applyProtection="0">
      <alignment vertical="center"/>
    </xf>
    <xf numFmtId="0" fontId="18" fillId="17"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22" borderId="0" applyNumberFormat="0" applyBorder="0" applyAlignment="0" applyProtection="0">
      <alignment vertical="center"/>
    </xf>
    <xf numFmtId="0" fontId="16" fillId="24" borderId="0" applyNumberFormat="0" applyBorder="0" applyAlignment="0" applyProtection="0">
      <alignment vertical="center"/>
    </xf>
    <xf numFmtId="0" fontId="16" fillId="4" borderId="0" applyNumberFormat="0" applyBorder="0" applyAlignment="0" applyProtection="0">
      <alignment vertical="center"/>
    </xf>
    <xf numFmtId="0" fontId="18" fillId="9" borderId="0" applyNumberFormat="0" applyBorder="0" applyAlignment="0" applyProtection="0">
      <alignment vertical="center"/>
    </xf>
    <xf numFmtId="0" fontId="18" fillId="29" borderId="0" applyNumberFormat="0" applyBorder="0" applyAlignment="0" applyProtection="0">
      <alignment vertical="center"/>
    </xf>
    <xf numFmtId="0" fontId="16" fillId="30" borderId="0" applyNumberFormat="0" applyBorder="0" applyAlignment="0" applyProtection="0">
      <alignment vertical="center"/>
    </xf>
    <xf numFmtId="0" fontId="18"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8" fillId="28" borderId="0" applyNumberFormat="0" applyBorder="0" applyAlignment="0" applyProtection="0">
      <alignment vertical="center"/>
    </xf>
    <xf numFmtId="0" fontId="16" fillId="20" borderId="0" applyNumberFormat="0" applyBorder="0" applyAlignment="0" applyProtection="0">
      <alignment vertical="center"/>
    </xf>
  </cellStyleXfs>
  <cellXfs count="60">
    <xf numFmtId="0" fontId="0" fillId="0" borderId="0" xfId="0">
      <alignment vertical="center"/>
    </xf>
    <xf numFmtId="0" fontId="1" fillId="0" borderId="0" xfId="0" applyFont="1" applyAlignment="1">
      <alignment horizontal="center"/>
    </xf>
    <xf numFmtId="0" fontId="0" fillId="0" borderId="0" xfId="0" applyAlignment="1">
      <alignment horizontal="left"/>
    </xf>
    <xf numFmtId="0" fontId="0" fillId="0" borderId="0" xfId="0" applyBorder="1" applyAlignment="1">
      <alignment vertical="center"/>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6" fillId="0" borderId="0" xfId="0" applyFont="1" applyAlignment="1"/>
    <xf numFmtId="0" fontId="7" fillId="0" borderId="0" xfId="0" applyFont="1" applyAlignment="1">
      <alignment horizontal="center" vertical="center"/>
    </xf>
    <xf numFmtId="0" fontId="2" fillId="0" borderId="1" xfId="0" applyFont="1" applyBorder="1" applyAlignment="1">
      <alignment vertical="center"/>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8" fillId="0" borderId="0" xfId="0" applyFont="1">
      <alignment vertical="center"/>
    </xf>
    <xf numFmtId="0" fontId="4" fillId="2"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2" fillId="0" borderId="0" xfId="0" applyFont="1" applyAlignment="1"/>
    <xf numFmtId="0" fontId="2" fillId="0" borderId="0" xfId="0" applyFont="1" applyFill="1" applyAlignment="1"/>
    <xf numFmtId="0" fontId="0" fillId="0" borderId="0" xfId="0" applyFont="1" applyFill="1" applyAlignment="1"/>
    <xf numFmtId="0" fontId="0" fillId="0" borderId="0" xfId="0" applyFill="1" applyAlignment="1" applyProtection="1"/>
    <xf numFmtId="0" fontId="0" fillId="0" borderId="0" xfId="0" applyAlignment="1" applyProtection="1"/>
    <xf numFmtId="0" fontId="2" fillId="0" borderId="0" xfId="0" applyFont="1" applyAlignment="1" applyProtection="1"/>
    <xf numFmtId="0" fontId="0" fillId="0" borderId="0" xfId="0" applyAlignment="1" applyProtection="1">
      <alignment horizontal="center" vertical="center"/>
    </xf>
    <xf numFmtId="0" fontId="0" fillId="0" borderId="0" xfId="0" applyAlignment="1" applyProtection="1">
      <alignment vertical="center"/>
    </xf>
    <xf numFmtId="0" fontId="0" fillId="0" borderId="0" xfId="0" applyAlignment="1"/>
    <xf numFmtId="0" fontId="1" fillId="0" borderId="0" xfId="0" applyFont="1" applyFill="1" applyAlignment="1" applyProtection="1">
      <alignment horizontal="center"/>
    </xf>
    <xf numFmtId="0" fontId="1" fillId="0" borderId="0" xfId="0" applyFont="1" applyAlignment="1" applyProtection="1">
      <alignment horizontal="center"/>
    </xf>
    <xf numFmtId="0" fontId="0" fillId="0" borderId="0" xfId="0" applyFill="1" applyAlignment="1" applyProtection="1">
      <alignment horizontal="left"/>
    </xf>
    <xf numFmtId="0" fontId="0" fillId="0" borderId="0" xfId="0" applyAlignment="1" applyProtection="1">
      <alignment horizontal="left"/>
    </xf>
    <xf numFmtId="0" fontId="0" fillId="0" borderId="0" xfId="0" applyBorder="1" applyAlignment="1" applyProtection="1">
      <alignment vertical="center"/>
    </xf>
    <xf numFmtId="0" fontId="7" fillId="0" borderId="0" xfId="0" applyFont="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0" xfId="0" applyFill="1" applyAlignment="1">
      <alignment vertical="center" wrapText="1"/>
    </xf>
    <xf numFmtId="0" fontId="2" fillId="0" borderId="0" xfId="0" applyFont="1" applyFill="1" applyBorder="1" applyAlignment="1" applyProtection="1">
      <alignment horizontal="center" vertical="center" wrapText="1"/>
    </xf>
    <xf numFmtId="0" fontId="6" fillId="0" borderId="0" xfId="0" applyFont="1" applyAlignment="1" applyProtection="1"/>
    <xf numFmtId="0" fontId="10" fillId="0" borderId="0" xfId="0" applyFont="1" applyAlignment="1" applyProtection="1">
      <alignment horizontal="center"/>
    </xf>
    <xf numFmtId="0" fontId="2" fillId="0" borderId="0" xfId="0" applyFont="1" applyAlignment="1" applyProtection="1">
      <alignment horizontal="center" vertical="center"/>
    </xf>
    <xf numFmtId="0" fontId="2" fillId="0" borderId="1" xfId="0" applyFont="1" applyBorder="1" applyAlignment="1" applyProtection="1">
      <alignment vertical="center"/>
    </xf>
    <xf numFmtId="0" fontId="5" fillId="0" borderId="1" xfId="0" applyFont="1" applyFill="1" applyBorder="1" applyAlignment="1" applyProtection="1">
      <alignment horizontal="center" vertical="center"/>
    </xf>
    <xf numFmtId="0" fontId="2" fillId="0" borderId="1" xfId="0" applyFont="1" applyFill="1" applyBorder="1" applyAlignment="1" applyProtection="1">
      <alignment vertical="center"/>
    </xf>
    <xf numFmtId="0" fontId="11"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0" fillId="0" borderId="1" xfId="0" applyFont="1" applyFill="1" applyBorder="1" applyAlignment="1"/>
    <xf numFmtId="0" fontId="3" fillId="0" borderId="1" xfId="0" applyNumberFormat="1" applyFont="1" applyFill="1" applyBorder="1" applyAlignment="1" applyProtection="1">
      <alignment horizontal="center" vertical="center"/>
    </xf>
    <xf numFmtId="0" fontId="6" fillId="0" borderId="0" xfId="0" applyFont="1" applyAlignment="1" applyProtection="1">
      <alignment horizontal="center" vertical="center"/>
    </xf>
    <xf numFmtId="0" fontId="2" fillId="0" borderId="0" xfId="0" applyFont="1" applyBorder="1" applyAlignment="1" applyProtection="1">
      <alignment vertical="center"/>
    </xf>
    <xf numFmtId="0" fontId="3" fillId="0" borderId="0" xfId="0" applyFont="1" applyFill="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92D05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33"/>
  <sheetViews>
    <sheetView tabSelected="1" workbookViewId="0">
      <pane xSplit="1" ySplit="3" topLeftCell="B22" activePane="bottomRight" state="frozen"/>
      <selection/>
      <selection pane="topRight"/>
      <selection pane="bottomLeft"/>
      <selection pane="bottomRight" activeCell="P31" sqref="P31"/>
    </sheetView>
  </sheetViews>
  <sheetFormatPr defaultColWidth="9" defaultRowHeight="13.5"/>
  <cols>
    <col min="1" max="1" width="3.125" style="30" customWidth="1"/>
    <col min="2" max="2" width="11" style="31" customWidth="1"/>
    <col min="3" max="3" width="8.25" style="31" customWidth="1"/>
    <col min="4" max="4" width="20.625" style="31" customWidth="1"/>
    <col min="5" max="5" width="13" style="31" customWidth="1"/>
    <col min="6" max="6" width="18.625" style="31" customWidth="1"/>
    <col min="7" max="8" width="8.375" style="31" customWidth="1"/>
    <col min="9" max="9" width="19.375" style="31" customWidth="1"/>
    <col min="10" max="10" width="19.125" style="32" customWidth="1"/>
    <col min="11" max="11" width="17.25" style="31" customWidth="1"/>
    <col min="12" max="12" width="8.125" style="33" customWidth="1"/>
    <col min="13" max="13" width="4.375" style="34" customWidth="1"/>
    <col min="14" max="16384" width="9" style="35"/>
  </cols>
  <sheetData>
    <row r="1" ht="26" customHeight="1" spans="1:13">
      <c r="A1" s="36" t="s">
        <v>0</v>
      </c>
      <c r="B1" s="37"/>
      <c r="C1" s="37"/>
      <c r="D1" s="37"/>
      <c r="E1" s="37"/>
      <c r="F1" s="37"/>
      <c r="G1" s="37"/>
      <c r="H1" s="37"/>
      <c r="I1" s="37"/>
      <c r="J1" s="48"/>
      <c r="K1" s="37"/>
      <c r="L1" s="37"/>
      <c r="M1" s="37"/>
    </row>
    <row r="2" ht="18" customHeight="1" spans="1:13">
      <c r="A2" s="38" t="s">
        <v>1</v>
      </c>
      <c r="B2" s="39"/>
      <c r="C2" s="39"/>
      <c r="D2" s="39"/>
      <c r="E2" s="39"/>
      <c r="F2" s="39"/>
      <c r="G2" s="40"/>
      <c r="H2" s="41" t="s">
        <v>2</v>
      </c>
      <c r="I2" s="41"/>
      <c r="J2" s="49"/>
      <c r="K2" s="41"/>
      <c r="L2" s="41"/>
      <c r="M2" s="41"/>
    </row>
    <row r="3" s="27" customFormat="1" ht="45.75" customHeight="1" spans="1:13">
      <c r="A3" s="42" t="s">
        <v>3</v>
      </c>
      <c r="B3" s="43" t="s">
        <v>4</v>
      </c>
      <c r="C3" s="43" t="s">
        <v>5</v>
      </c>
      <c r="D3" s="43" t="s">
        <v>6</v>
      </c>
      <c r="E3" s="43" t="s">
        <v>7</v>
      </c>
      <c r="F3" s="43" t="s">
        <v>8</v>
      </c>
      <c r="G3" s="43" t="s">
        <v>9</v>
      </c>
      <c r="H3" s="43" t="s">
        <v>10</v>
      </c>
      <c r="I3" s="43" t="s">
        <v>11</v>
      </c>
      <c r="J3" s="43" t="s">
        <v>12</v>
      </c>
      <c r="K3" s="43" t="s">
        <v>13</v>
      </c>
      <c r="L3" s="43" t="s">
        <v>14</v>
      </c>
      <c r="M3" s="50" t="s">
        <v>15</v>
      </c>
    </row>
    <row r="4" s="28" customFormat="1" ht="27" customHeight="1" spans="1:13">
      <c r="A4" s="42">
        <v>1</v>
      </c>
      <c r="B4" s="8" t="s">
        <v>16</v>
      </c>
      <c r="C4" s="8" t="s">
        <v>17</v>
      </c>
      <c r="D4" s="7" t="s">
        <v>18</v>
      </c>
      <c r="E4" s="42" t="s">
        <v>19</v>
      </c>
      <c r="F4" s="42" t="s">
        <v>20</v>
      </c>
      <c r="G4" s="42" t="s">
        <v>21</v>
      </c>
      <c r="H4" s="44" t="s">
        <v>22</v>
      </c>
      <c r="I4" s="51" t="s">
        <v>23</v>
      </c>
      <c r="J4" s="42"/>
      <c r="K4" s="42"/>
      <c r="L4" s="19">
        <v>900</v>
      </c>
      <c r="M4" s="52" t="s">
        <v>24</v>
      </c>
    </row>
    <row r="5" s="28" customFormat="1" ht="26" customHeight="1" spans="1:13">
      <c r="A5" s="42">
        <v>2</v>
      </c>
      <c r="B5" s="8" t="s">
        <v>25</v>
      </c>
      <c r="C5" s="8" t="s">
        <v>26</v>
      </c>
      <c r="D5" s="7" t="s">
        <v>27</v>
      </c>
      <c r="E5" s="42" t="s">
        <v>28</v>
      </c>
      <c r="F5" s="44" t="s">
        <v>29</v>
      </c>
      <c r="G5" s="44" t="s">
        <v>30</v>
      </c>
      <c r="H5" s="44" t="s">
        <v>22</v>
      </c>
      <c r="I5" s="51" t="s">
        <v>31</v>
      </c>
      <c r="J5" s="51"/>
      <c r="K5" s="42"/>
      <c r="L5" s="19">
        <v>3600</v>
      </c>
      <c r="M5" s="52" t="s">
        <v>24</v>
      </c>
    </row>
    <row r="6" s="28" customFormat="1" ht="27" customHeight="1" spans="1:13">
      <c r="A6" s="42">
        <v>3</v>
      </c>
      <c r="B6" s="8" t="s">
        <v>25</v>
      </c>
      <c r="C6" s="8" t="s">
        <v>32</v>
      </c>
      <c r="D6" s="7" t="s">
        <v>33</v>
      </c>
      <c r="E6" s="42" t="s">
        <v>28</v>
      </c>
      <c r="F6" s="44" t="s">
        <v>29</v>
      </c>
      <c r="G6" s="44" t="s">
        <v>30</v>
      </c>
      <c r="H6" s="44" t="s">
        <v>22</v>
      </c>
      <c r="I6" s="51" t="s">
        <v>31</v>
      </c>
      <c r="J6" s="53"/>
      <c r="K6" s="42"/>
      <c r="L6" s="19">
        <v>3600</v>
      </c>
      <c r="M6" s="52" t="s">
        <v>24</v>
      </c>
    </row>
    <row r="7" s="28" customFormat="1" ht="26" customHeight="1" spans="1:13">
      <c r="A7" s="42">
        <v>4</v>
      </c>
      <c r="B7" s="8" t="s">
        <v>25</v>
      </c>
      <c r="C7" s="8" t="s">
        <v>34</v>
      </c>
      <c r="D7" s="7" t="s">
        <v>35</v>
      </c>
      <c r="E7" s="42" t="s">
        <v>28</v>
      </c>
      <c r="F7" s="44" t="s">
        <v>29</v>
      </c>
      <c r="G7" s="44" t="s">
        <v>30</v>
      </c>
      <c r="H7" s="44" t="s">
        <v>22</v>
      </c>
      <c r="I7" s="51" t="s">
        <v>31</v>
      </c>
      <c r="J7" s="51"/>
      <c r="K7" s="42"/>
      <c r="L7" s="19">
        <v>3600</v>
      </c>
      <c r="M7" s="52" t="s">
        <v>24</v>
      </c>
    </row>
    <row r="8" s="28" customFormat="1" ht="27" customHeight="1" spans="1:13">
      <c r="A8" s="42">
        <v>5</v>
      </c>
      <c r="B8" s="8" t="s">
        <v>36</v>
      </c>
      <c r="C8" s="8" t="s">
        <v>37</v>
      </c>
      <c r="D8" s="7" t="s">
        <v>38</v>
      </c>
      <c r="E8" s="42" t="s">
        <v>28</v>
      </c>
      <c r="F8" s="42" t="s">
        <v>39</v>
      </c>
      <c r="G8" s="44" t="s">
        <v>40</v>
      </c>
      <c r="H8" s="44" t="s">
        <v>22</v>
      </c>
      <c r="I8" s="51" t="s">
        <v>31</v>
      </c>
      <c r="J8" s="51"/>
      <c r="K8" s="42"/>
      <c r="L8" s="19">
        <v>3600</v>
      </c>
      <c r="M8" s="52" t="s">
        <v>24</v>
      </c>
    </row>
    <row r="9" s="28" customFormat="1" ht="24" customHeight="1" spans="1:13">
      <c r="A9" s="42">
        <v>6</v>
      </c>
      <c r="B9" s="8" t="s">
        <v>41</v>
      </c>
      <c r="C9" s="8" t="s">
        <v>42</v>
      </c>
      <c r="D9" s="7" t="s">
        <v>43</v>
      </c>
      <c r="E9" s="42" t="s">
        <v>44</v>
      </c>
      <c r="F9" s="45" t="s">
        <v>45</v>
      </c>
      <c r="G9" s="42" t="s">
        <v>46</v>
      </c>
      <c r="H9" s="44" t="s">
        <v>22</v>
      </c>
      <c r="I9" s="51" t="s">
        <v>47</v>
      </c>
      <c r="J9" s="51"/>
      <c r="K9" s="42"/>
      <c r="L9" s="19">
        <v>2100</v>
      </c>
      <c r="M9" s="52" t="s">
        <v>24</v>
      </c>
    </row>
    <row r="10" s="28" customFormat="1" ht="26" customHeight="1" spans="1:13">
      <c r="A10" s="42">
        <v>7</v>
      </c>
      <c r="B10" s="8" t="s">
        <v>48</v>
      </c>
      <c r="C10" s="8" t="s">
        <v>49</v>
      </c>
      <c r="D10" s="7" t="s">
        <v>50</v>
      </c>
      <c r="E10" s="42" t="s">
        <v>51</v>
      </c>
      <c r="F10" s="44" t="s">
        <v>52</v>
      </c>
      <c r="G10" s="44" t="s">
        <v>30</v>
      </c>
      <c r="H10" s="44" t="s">
        <v>22</v>
      </c>
      <c r="I10" s="51" t="s">
        <v>53</v>
      </c>
      <c r="J10" s="51"/>
      <c r="K10" s="42"/>
      <c r="L10" s="19">
        <v>2400</v>
      </c>
      <c r="M10" s="52" t="s">
        <v>24</v>
      </c>
    </row>
    <row r="11" s="28" customFormat="1" ht="26" customHeight="1" spans="1:13">
      <c r="A11" s="42">
        <v>8</v>
      </c>
      <c r="B11" s="8" t="s">
        <v>48</v>
      </c>
      <c r="C11" s="8" t="s">
        <v>54</v>
      </c>
      <c r="D11" s="7" t="s">
        <v>55</v>
      </c>
      <c r="E11" s="42" t="s">
        <v>56</v>
      </c>
      <c r="F11" s="44" t="s">
        <v>57</v>
      </c>
      <c r="G11" s="44" t="s">
        <v>30</v>
      </c>
      <c r="H11" s="44" t="s">
        <v>22</v>
      </c>
      <c r="I11" s="51" t="s">
        <v>53</v>
      </c>
      <c r="J11" s="51"/>
      <c r="K11" s="42"/>
      <c r="L11" s="19">
        <v>2400</v>
      </c>
      <c r="M11" s="52" t="s">
        <v>24</v>
      </c>
    </row>
    <row r="12" s="28" customFormat="1" ht="26" customHeight="1" spans="1:13">
      <c r="A12" s="42">
        <v>9</v>
      </c>
      <c r="B12" s="8" t="s">
        <v>25</v>
      </c>
      <c r="C12" s="8" t="s">
        <v>58</v>
      </c>
      <c r="D12" s="7" t="s">
        <v>59</v>
      </c>
      <c r="E12" s="42" t="s">
        <v>60</v>
      </c>
      <c r="F12" s="44" t="s">
        <v>61</v>
      </c>
      <c r="G12" s="44" t="s">
        <v>62</v>
      </c>
      <c r="H12" s="44" t="s">
        <v>22</v>
      </c>
      <c r="I12" s="51" t="s">
        <v>63</v>
      </c>
      <c r="J12" s="51"/>
      <c r="K12" s="42"/>
      <c r="L12" s="19">
        <v>3000</v>
      </c>
      <c r="M12" s="52" t="s">
        <v>24</v>
      </c>
    </row>
    <row r="13" s="28" customFormat="1" ht="26" customHeight="1" spans="1:13">
      <c r="A13" s="42">
        <v>10</v>
      </c>
      <c r="B13" s="8" t="s">
        <v>25</v>
      </c>
      <c r="C13" s="8" t="s">
        <v>64</v>
      </c>
      <c r="D13" s="7" t="s">
        <v>65</v>
      </c>
      <c r="E13" s="42" t="s">
        <v>66</v>
      </c>
      <c r="F13" s="44" t="s">
        <v>67</v>
      </c>
      <c r="G13" s="44" t="s">
        <v>68</v>
      </c>
      <c r="H13" s="44" t="s">
        <v>22</v>
      </c>
      <c r="I13" s="51" t="s">
        <v>69</v>
      </c>
      <c r="J13" s="51"/>
      <c r="K13" s="42"/>
      <c r="L13" s="19">
        <v>3300</v>
      </c>
      <c r="M13" s="52" t="s">
        <v>24</v>
      </c>
    </row>
    <row r="14" s="28" customFormat="1" ht="26" customHeight="1" spans="1:13">
      <c r="A14" s="42">
        <v>11</v>
      </c>
      <c r="B14" s="8" t="s">
        <v>25</v>
      </c>
      <c r="C14" s="8" t="s">
        <v>70</v>
      </c>
      <c r="D14" s="7" t="s">
        <v>71</v>
      </c>
      <c r="E14" s="42" t="s">
        <v>66</v>
      </c>
      <c r="F14" s="44" t="s">
        <v>72</v>
      </c>
      <c r="G14" s="44" t="s">
        <v>30</v>
      </c>
      <c r="H14" s="44" t="s">
        <v>22</v>
      </c>
      <c r="I14" s="51" t="s">
        <v>69</v>
      </c>
      <c r="J14" s="51"/>
      <c r="K14" s="42"/>
      <c r="L14" s="19">
        <v>3300</v>
      </c>
      <c r="M14" s="52" t="s">
        <v>24</v>
      </c>
    </row>
    <row r="15" s="28" customFormat="1" ht="26" customHeight="1" spans="1:13">
      <c r="A15" s="42">
        <v>12</v>
      </c>
      <c r="B15" s="8" t="s">
        <v>25</v>
      </c>
      <c r="C15" s="8" t="s">
        <v>73</v>
      </c>
      <c r="D15" s="7" t="s">
        <v>74</v>
      </c>
      <c r="E15" s="42" t="s">
        <v>66</v>
      </c>
      <c r="F15" s="44" t="s">
        <v>75</v>
      </c>
      <c r="G15" s="44" t="s">
        <v>30</v>
      </c>
      <c r="H15" s="44" t="s">
        <v>22</v>
      </c>
      <c r="I15" s="51" t="s">
        <v>69</v>
      </c>
      <c r="J15" s="51"/>
      <c r="K15" s="42"/>
      <c r="L15" s="19">
        <v>3300</v>
      </c>
      <c r="M15" s="52" t="s">
        <v>24</v>
      </c>
    </row>
    <row r="16" s="28" customFormat="1" ht="26" customHeight="1" spans="1:13">
      <c r="A16" s="42">
        <v>13</v>
      </c>
      <c r="B16" s="8" t="s">
        <v>25</v>
      </c>
      <c r="C16" s="8" t="s">
        <v>76</v>
      </c>
      <c r="D16" s="7" t="s">
        <v>77</v>
      </c>
      <c r="E16" s="42" t="s">
        <v>60</v>
      </c>
      <c r="F16" s="44" t="s">
        <v>78</v>
      </c>
      <c r="G16" s="44" t="s">
        <v>79</v>
      </c>
      <c r="H16" s="44" t="s">
        <v>22</v>
      </c>
      <c r="I16" s="51" t="s">
        <v>63</v>
      </c>
      <c r="J16" s="51"/>
      <c r="K16" s="42"/>
      <c r="L16" s="19">
        <v>3000</v>
      </c>
      <c r="M16" s="52" t="s">
        <v>24</v>
      </c>
    </row>
    <row r="17" s="28" customFormat="1" ht="42" customHeight="1" spans="1:13">
      <c r="A17" s="42">
        <v>14</v>
      </c>
      <c r="B17" s="8" t="s">
        <v>25</v>
      </c>
      <c r="C17" s="8" t="s">
        <v>80</v>
      </c>
      <c r="D17" s="7" t="s">
        <v>81</v>
      </c>
      <c r="E17" s="42" t="s">
        <v>82</v>
      </c>
      <c r="F17" s="44" t="s">
        <v>83</v>
      </c>
      <c r="G17" s="44" t="s">
        <v>84</v>
      </c>
      <c r="H17" s="44" t="s">
        <v>22</v>
      </c>
      <c r="I17" s="51" t="s">
        <v>85</v>
      </c>
      <c r="J17" s="51"/>
      <c r="K17" s="42"/>
      <c r="L17" s="19">
        <v>1200</v>
      </c>
      <c r="M17" s="52" t="s">
        <v>24</v>
      </c>
    </row>
    <row r="18" s="28" customFormat="1" ht="26" customHeight="1" spans="1:13">
      <c r="A18" s="42">
        <v>15</v>
      </c>
      <c r="B18" s="8" t="s">
        <v>25</v>
      </c>
      <c r="C18" s="8" t="s">
        <v>86</v>
      </c>
      <c r="D18" s="7" t="s">
        <v>87</v>
      </c>
      <c r="E18" s="42" t="s">
        <v>19</v>
      </c>
      <c r="F18" s="44" t="s">
        <v>88</v>
      </c>
      <c r="G18" s="44" t="s">
        <v>30</v>
      </c>
      <c r="H18" s="44" t="s">
        <v>22</v>
      </c>
      <c r="I18" s="51" t="s">
        <v>23</v>
      </c>
      <c r="J18" s="51"/>
      <c r="K18" s="42"/>
      <c r="L18" s="19">
        <v>900</v>
      </c>
      <c r="M18" s="52" t="s">
        <v>24</v>
      </c>
    </row>
    <row r="19" s="29" customFormat="1" ht="29" customHeight="1" spans="1:13">
      <c r="A19" s="42">
        <v>16</v>
      </c>
      <c r="B19" s="8" t="s">
        <v>36</v>
      </c>
      <c r="C19" s="8" t="s">
        <v>89</v>
      </c>
      <c r="D19" s="7" t="s">
        <v>90</v>
      </c>
      <c r="E19" s="42" t="s">
        <v>91</v>
      </c>
      <c r="F19" s="44" t="s">
        <v>92</v>
      </c>
      <c r="G19" s="44" t="s">
        <v>40</v>
      </c>
      <c r="H19" s="44" t="s">
        <v>93</v>
      </c>
      <c r="I19" s="54"/>
      <c r="J19" s="51" t="s">
        <v>94</v>
      </c>
      <c r="K19" s="44"/>
      <c r="L19" s="19">
        <v>1200</v>
      </c>
      <c r="M19" s="52" t="s">
        <v>24</v>
      </c>
    </row>
    <row r="20" s="29" customFormat="1" ht="29" customHeight="1" spans="1:13">
      <c r="A20" s="42">
        <v>17</v>
      </c>
      <c r="B20" s="8" t="s">
        <v>48</v>
      </c>
      <c r="C20" s="8" t="s">
        <v>95</v>
      </c>
      <c r="D20" s="7" t="s">
        <v>18</v>
      </c>
      <c r="E20" s="42" t="s">
        <v>96</v>
      </c>
      <c r="F20" s="44" t="s">
        <v>97</v>
      </c>
      <c r="G20" s="44" t="s">
        <v>30</v>
      </c>
      <c r="H20" s="44" t="s">
        <v>93</v>
      </c>
      <c r="I20" s="54"/>
      <c r="J20" s="51" t="s">
        <v>98</v>
      </c>
      <c r="K20" s="44"/>
      <c r="L20" s="19">
        <v>1000</v>
      </c>
      <c r="M20" s="52" t="s">
        <v>24</v>
      </c>
    </row>
    <row r="21" s="29" customFormat="1" ht="29" customHeight="1" spans="1:13">
      <c r="A21" s="42">
        <v>18</v>
      </c>
      <c r="B21" s="8" t="s">
        <v>25</v>
      </c>
      <c r="C21" s="8" t="s">
        <v>99</v>
      </c>
      <c r="D21" s="7" t="s">
        <v>87</v>
      </c>
      <c r="E21" s="42" t="s">
        <v>19</v>
      </c>
      <c r="F21" s="44" t="s">
        <v>100</v>
      </c>
      <c r="G21" s="44" t="s">
        <v>30</v>
      </c>
      <c r="H21" s="44" t="s">
        <v>93</v>
      </c>
      <c r="I21" s="54"/>
      <c r="J21" s="51" t="s">
        <v>101</v>
      </c>
      <c r="K21" s="44"/>
      <c r="L21" s="19">
        <v>600</v>
      </c>
      <c r="M21" s="52" t="s">
        <v>24</v>
      </c>
    </row>
    <row r="22" s="29" customFormat="1" ht="29" customHeight="1" spans="1:13">
      <c r="A22" s="42">
        <v>19</v>
      </c>
      <c r="B22" s="8" t="s">
        <v>25</v>
      </c>
      <c r="C22" s="8" t="s">
        <v>102</v>
      </c>
      <c r="D22" s="7" t="s">
        <v>103</v>
      </c>
      <c r="E22" s="42" t="s">
        <v>19</v>
      </c>
      <c r="F22" s="44" t="s">
        <v>97</v>
      </c>
      <c r="G22" s="44" t="s">
        <v>30</v>
      </c>
      <c r="H22" s="44" t="s">
        <v>93</v>
      </c>
      <c r="I22" s="54"/>
      <c r="J22" s="51" t="s">
        <v>101</v>
      </c>
      <c r="K22" s="44"/>
      <c r="L22" s="19">
        <v>600</v>
      </c>
      <c r="M22" s="52" t="s">
        <v>24</v>
      </c>
    </row>
    <row r="23" s="29" customFormat="1" ht="29" customHeight="1" spans="1:13">
      <c r="A23" s="42">
        <v>20</v>
      </c>
      <c r="B23" s="8" t="s">
        <v>25</v>
      </c>
      <c r="C23" s="8" t="s">
        <v>104</v>
      </c>
      <c r="D23" s="7" t="s">
        <v>105</v>
      </c>
      <c r="E23" s="42" t="s">
        <v>106</v>
      </c>
      <c r="F23" s="44" t="s">
        <v>107</v>
      </c>
      <c r="G23" s="44" t="s">
        <v>30</v>
      </c>
      <c r="H23" s="44" t="s">
        <v>93</v>
      </c>
      <c r="I23" s="54"/>
      <c r="J23" s="51" t="s">
        <v>108</v>
      </c>
      <c r="K23" s="44"/>
      <c r="L23" s="19">
        <v>800</v>
      </c>
      <c r="M23" s="52" t="s">
        <v>24</v>
      </c>
    </row>
    <row r="24" s="29" customFormat="1" ht="29" customHeight="1" spans="1:13">
      <c r="A24" s="42">
        <v>21</v>
      </c>
      <c r="B24" s="8" t="s">
        <v>25</v>
      </c>
      <c r="C24" s="8" t="s">
        <v>109</v>
      </c>
      <c r="D24" s="7" t="s">
        <v>103</v>
      </c>
      <c r="E24" s="42" t="s">
        <v>106</v>
      </c>
      <c r="F24" s="44" t="s">
        <v>107</v>
      </c>
      <c r="G24" s="44" t="s">
        <v>30</v>
      </c>
      <c r="H24" s="44" t="s">
        <v>93</v>
      </c>
      <c r="I24" s="54"/>
      <c r="J24" s="51" t="s">
        <v>108</v>
      </c>
      <c r="K24" s="44"/>
      <c r="L24" s="19">
        <v>800</v>
      </c>
      <c r="M24" s="52" t="s">
        <v>24</v>
      </c>
    </row>
    <row r="25" s="29" customFormat="1" ht="29" customHeight="1" spans="1:13">
      <c r="A25" s="42">
        <v>22</v>
      </c>
      <c r="B25" s="8" t="s">
        <v>25</v>
      </c>
      <c r="C25" s="8" t="s">
        <v>110</v>
      </c>
      <c r="D25" s="7" t="s">
        <v>111</v>
      </c>
      <c r="E25" s="42" t="s">
        <v>19</v>
      </c>
      <c r="F25" s="44" t="s">
        <v>100</v>
      </c>
      <c r="G25" s="44" t="s">
        <v>112</v>
      </c>
      <c r="H25" s="44" t="s">
        <v>93</v>
      </c>
      <c r="I25" s="54"/>
      <c r="J25" s="51" t="s">
        <v>101</v>
      </c>
      <c r="K25" s="44"/>
      <c r="L25" s="19">
        <v>600</v>
      </c>
      <c r="M25" s="52" t="s">
        <v>24</v>
      </c>
    </row>
    <row r="26" s="29" customFormat="1" ht="29" customHeight="1" spans="1:13">
      <c r="A26" s="42">
        <v>23</v>
      </c>
      <c r="B26" s="8" t="s">
        <v>25</v>
      </c>
      <c r="C26" s="8" t="s">
        <v>113</v>
      </c>
      <c r="D26" s="7" t="s">
        <v>71</v>
      </c>
      <c r="E26" s="42" t="s">
        <v>19</v>
      </c>
      <c r="F26" s="44" t="s">
        <v>100</v>
      </c>
      <c r="G26" s="44" t="s">
        <v>112</v>
      </c>
      <c r="H26" s="44" t="s">
        <v>93</v>
      </c>
      <c r="I26" s="54"/>
      <c r="J26" s="51" t="s">
        <v>101</v>
      </c>
      <c r="K26" s="44"/>
      <c r="L26" s="19">
        <v>600</v>
      </c>
      <c r="M26" s="52" t="s">
        <v>24</v>
      </c>
    </row>
    <row r="27" s="29" customFormat="1" ht="29" customHeight="1" spans="1:13">
      <c r="A27" s="42">
        <v>24</v>
      </c>
      <c r="B27" s="8" t="s">
        <v>25</v>
      </c>
      <c r="C27" s="8" t="s">
        <v>114</v>
      </c>
      <c r="D27" s="7" t="s">
        <v>115</v>
      </c>
      <c r="E27" s="42" t="s">
        <v>116</v>
      </c>
      <c r="F27" s="44" t="s">
        <v>97</v>
      </c>
      <c r="G27" s="44" t="s">
        <v>30</v>
      </c>
      <c r="H27" s="44" t="s">
        <v>93</v>
      </c>
      <c r="I27" s="54"/>
      <c r="J27" s="51" t="s">
        <v>101</v>
      </c>
      <c r="K27" s="44"/>
      <c r="L27" s="19">
        <v>600</v>
      </c>
      <c r="M27" s="52" t="s">
        <v>24</v>
      </c>
    </row>
    <row r="28" s="29" customFormat="1" ht="29" customHeight="1" spans="1:13">
      <c r="A28" s="42">
        <v>25</v>
      </c>
      <c r="B28" s="8" t="s">
        <v>25</v>
      </c>
      <c r="C28" s="8" t="s">
        <v>117</v>
      </c>
      <c r="D28" s="7" t="s">
        <v>118</v>
      </c>
      <c r="E28" s="42" t="s">
        <v>19</v>
      </c>
      <c r="F28" s="44" t="s">
        <v>97</v>
      </c>
      <c r="G28" s="44" t="s">
        <v>30</v>
      </c>
      <c r="H28" s="44" t="s">
        <v>93</v>
      </c>
      <c r="I28" s="54"/>
      <c r="J28" s="51" t="s">
        <v>101</v>
      </c>
      <c r="K28" s="44"/>
      <c r="L28" s="19">
        <v>600</v>
      </c>
      <c r="M28" s="52" t="s">
        <v>24</v>
      </c>
    </row>
    <row r="29" s="29" customFormat="1" ht="29" customHeight="1" spans="1:41">
      <c r="A29" s="42">
        <v>26</v>
      </c>
      <c r="B29" s="8" t="s">
        <v>41</v>
      </c>
      <c r="C29" s="8" t="s">
        <v>42</v>
      </c>
      <c r="D29" s="7" t="s">
        <v>43</v>
      </c>
      <c r="E29" s="42" t="s">
        <v>119</v>
      </c>
      <c r="F29" s="45" t="s">
        <v>45</v>
      </c>
      <c r="G29" s="42" t="s">
        <v>46</v>
      </c>
      <c r="H29" s="44" t="s">
        <v>120</v>
      </c>
      <c r="I29" s="54"/>
      <c r="J29" s="55"/>
      <c r="K29" s="51" t="s">
        <v>121</v>
      </c>
      <c r="L29" s="19">
        <v>200</v>
      </c>
      <c r="M29" s="51" t="s">
        <v>24</v>
      </c>
      <c r="AD29" s="59"/>
      <c r="AE29" s="59"/>
      <c r="AF29" s="59"/>
      <c r="AG29" s="59"/>
      <c r="AH29" s="59"/>
      <c r="AI29" s="59"/>
      <c r="AJ29" s="59"/>
      <c r="AK29" s="59"/>
      <c r="AL29" s="59"/>
      <c r="AM29" s="59"/>
      <c r="AN29" s="59"/>
      <c r="AO29" s="59"/>
    </row>
    <row r="30" s="29" customFormat="1" ht="29" customHeight="1" spans="1:41">
      <c r="A30" s="42">
        <v>27</v>
      </c>
      <c r="B30" s="8" t="s">
        <v>25</v>
      </c>
      <c r="C30" s="8" t="s">
        <v>64</v>
      </c>
      <c r="D30" s="7" t="s">
        <v>65</v>
      </c>
      <c r="E30" s="42" t="s">
        <v>122</v>
      </c>
      <c r="F30" s="44" t="s">
        <v>67</v>
      </c>
      <c r="G30" s="44" t="s">
        <v>68</v>
      </c>
      <c r="H30" s="44" t="s">
        <v>123</v>
      </c>
      <c r="I30" s="54"/>
      <c r="J30" s="55"/>
      <c r="K30" s="51" t="s">
        <v>124</v>
      </c>
      <c r="L30" s="19">
        <v>800</v>
      </c>
      <c r="M30" s="51" t="s">
        <v>24</v>
      </c>
      <c r="AD30" s="59"/>
      <c r="AE30" s="59"/>
      <c r="AF30" s="59"/>
      <c r="AG30" s="59"/>
      <c r="AH30" s="59"/>
      <c r="AI30" s="59"/>
      <c r="AJ30" s="59"/>
      <c r="AK30" s="59"/>
      <c r="AL30" s="59"/>
      <c r="AM30" s="59"/>
      <c r="AN30" s="59"/>
      <c r="AO30" s="59"/>
    </row>
    <row r="31" s="27" customFormat="1" ht="29" customHeight="1" spans="1:13">
      <c r="A31" s="42"/>
      <c r="B31" s="8" t="s">
        <v>125</v>
      </c>
      <c r="C31" s="8"/>
      <c r="D31" s="8"/>
      <c r="E31" s="8"/>
      <c r="F31" s="43"/>
      <c r="G31" s="43"/>
      <c r="H31" s="43"/>
      <c r="I31" s="51"/>
      <c r="J31" s="43"/>
      <c r="K31" s="43"/>
      <c r="L31" s="56">
        <f>SUM(L4:L30)</f>
        <v>48600</v>
      </c>
      <c r="M31" s="50"/>
    </row>
    <row r="32" ht="22" customHeight="1" spans="1:13">
      <c r="A32" s="46"/>
      <c r="B32" s="47" t="s">
        <v>126</v>
      </c>
      <c r="C32" s="47"/>
      <c r="D32" s="47"/>
      <c r="E32" s="47"/>
      <c r="F32" s="47"/>
      <c r="G32" s="47"/>
      <c r="H32" s="47"/>
      <c r="I32" s="47"/>
      <c r="K32" s="47"/>
      <c r="L32" s="57"/>
      <c r="M32" s="58"/>
    </row>
    <row r="33" spans="12:12">
      <c r="L33" s="33" t="s">
        <v>127</v>
      </c>
    </row>
  </sheetData>
  <mergeCells count="3">
    <mergeCell ref="A1:M1"/>
    <mergeCell ref="A2:F2"/>
    <mergeCell ref="H2:M2"/>
  </mergeCells>
  <pageMargins left="0.196527777777778" right="0.196527777777778" top="0.118055555555556" bottom="0.313888888888889" header="0.196527777777778" footer="0.313888888888889"/>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workbookViewId="0">
      <selection activeCell="E4" sqref="E4"/>
    </sheetView>
  </sheetViews>
  <sheetFormatPr defaultColWidth="9" defaultRowHeight="13.5"/>
  <cols>
    <col min="4" max="4" width="19.875" hidden="1" customWidth="1"/>
    <col min="5" max="5" width="19.875" customWidth="1"/>
    <col min="6" max="6" width="13" customWidth="1"/>
    <col min="7" max="7" width="18.375" customWidth="1"/>
    <col min="10" max="10" width="16.5" customWidth="1"/>
    <col min="11" max="11" width="13.375" customWidth="1"/>
    <col min="16" max="16" width="24.75" customWidth="1"/>
  </cols>
  <sheetData>
    <row r="1" ht="27" spans="1:14">
      <c r="A1" s="1" t="s">
        <v>128</v>
      </c>
      <c r="B1" s="1"/>
      <c r="C1" s="1"/>
      <c r="D1" s="1"/>
      <c r="E1" s="1"/>
      <c r="F1" s="1"/>
      <c r="G1" s="1"/>
      <c r="H1" s="1"/>
      <c r="I1" s="1"/>
      <c r="J1" s="1"/>
      <c r="K1" s="1"/>
      <c r="L1" s="1"/>
      <c r="M1" s="1"/>
      <c r="N1" s="1"/>
    </row>
    <row r="2" ht="14.25" spans="1:14">
      <c r="A2" s="2" t="s">
        <v>1</v>
      </c>
      <c r="B2" s="2"/>
      <c r="C2" s="2"/>
      <c r="D2" s="2"/>
      <c r="E2" s="2"/>
      <c r="F2" s="2"/>
      <c r="G2" s="2"/>
      <c r="H2" s="3"/>
      <c r="I2" s="16" t="s">
        <v>129</v>
      </c>
      <c r="J2" s="16"/>
      <c r="K2" s="16"/>
      <c r="L2" s="16"/>
      <c r="M2" s="16"/>
      <c r="N2" s="16"/>
    </row>
    <row r="3" ht="48" spans="1:14">
      <c r="A3" s="4" t="s">
        <v>3</v>
      </c>
      <c r="B3" s="4" t="s">
        <v>4</v>
      </c>
      <c r="C3" s="4" t="s">
        <v>5</v>
      </c>
      <c r="D3" s="4" t="s">
        <v>6</v>
      </c>
      <c r="E3" s="4" t="s">
        <v>6</v>
      </c>
      <c r="F3" s="4" t="s">
        <v>7</v>
      </c>
      <c r="G3" s="4" t="s">
        <v>8</v>
      </c>
      <c r="H3" s="4" t="s">
        <v>9</v>
      </c>
      <c r="I3" s="4" t="s">
        <v>10</v>
      </c>
      <c r="J3" s="4" t="s">
        <v>11</v>
      </c>
      <c r="K3" s="4" t="s">
        <v>130</v>
      </c>
      <c r="L3" s="4" t="s">
        <v>131</v>
      </c>
      <c r="M3" s="4" t="s">
        <v>14</v>
      </c>
      <c r="N3" s="17" t="s">
        <v>15</v>
      </c>
    </row>
    <row r="4" ht="24" spans="1:16">
      <c r="A4" s="4">
        <v>1</v>
      </c>
      <c r="B4" s="5" t="s">
        <v>36</v>
      </c>
      <c r="C4" s="6" t="s">
        <v>132</v>
      </c>
      <c r="D4" s="7" t="s">
        <v>133</v>
      </c>
      <c r="E4" s="4" t="str">
        <f>REPLACE(D4,11,4,REPT("*",4))</f>
        <v>4602001995****4912</v>
      </c>
      <c r="F4" s="4" t="s">
        <v>134</v>
      </c>
      <c r="G4" s="4" t="s">
        <v>135</v>
      </c>
      <c r="H4" s="4" t="s">
        <v>30</v>
      </c>
      <c r="I4" s="4" t="s">
        <v>136</v>
      </c>
      <c r="J4" s="18" t="s">
        <v>137</v>
      </c>
      <c r="K4" s="4"/>
      <c r="L4" s="4"/>
      <c r="M4" s="19">
        <v>2400</v>
      </c>
      <c r="N4" s="17" t="s">
        <v>24</v>
      </c>
      <c r="P4" s="20"/>
    </row>
    <row r="5" ht="24" spans="1:16">
      <c r="A5" s="4">
        <v>2</v>
      </c>
      <c r="B5" s="5" t="s">
        <v>36</v>
      </c>
      <c r="C5" s="6" t="s">
        <v>138</v>
      </c>
      <c r="D5" s="7" t="s">
        <v>139</v>
      </c>
      <c r="E5" s="4" t="str">
        <f t="shared" ref="E5:E29" si="0">REPLACE(D5,11,4,REPT("*",4))</f>
        <v>4602001995****4906</v>
      </c>
      <c r="F5" s="4" t="s">
        <v>134</v>
      </c>
      <c r="G5" s="4" t="s">
        <v>135</v>
      </c>
      <c r="H5" s="4" t="s">
        <v>30</v>
      </c>
      <c r="I5" s="4" t="s">
        <v>136</v>
      </c>
      <c r="J5" s="18" t="s">
        <v>137</v>
      </c>
      <c r="K5" s="4"/>
      <c r="L5" s="4"/>
      <c r="M5" s="19">
        <v>2400</v>
      </c>
      <c r="N5" s="17" t="s">
        <v>24</v>
      </c>
      <c r="P5" s="20"/>
    </row>
    <row r="6" ht="15" spans="1:16">
      <c r="A6" s="4">
        <v>3</v>
      </c>
      <c r="B6" s="8" t="s">
        <v>16</v>
      </c>
      <c r="C6" s="6" t="s">
        <v>140</v>
      </c>
      <c r="D6" s="7" t="s">
        <v>141</v>
      </c>
      <c r="E6" s="4" t="str">
        <f t="shared" si="0"/>
        <v>4602001993****4448</v>
      </c>
      <c r="F6" s="4" t="s">
        <v>142</v>
      </c>
      <c r="G6" s="4" t="s">
        <v>143</v>
      </c>
      <c r="H6" s="4" t="s">
        <v>40</v>
      </c>
      <c r="I6" s="4" t="s">
        <v>136</v>
      </c>
      <c r="J6" s="18" t="s">
        <v>144</v>
      </c>
      <c r="K6" s="4"/>
      <c r="L6" s="4"/>
      <c r="M6" s="19">
        <v>3600</v>
      </c>
      <c r="N6" s="17" t="s">
        <v>24</v>
      </c>
      <c r="P6" s="20"/>
    </row>
    <row r="7" ht="15" spans="1:16">
      <c r="A7" s="4">
        <v>4</v>
      </c>
      <c r="B7" s="8" t="s">
        <v>16</v>
      </c>
      <c r="C7" s="6" t="s">
        <v>145</v>
      </c>
      <c r="D7" s="7" t="s">
        <v>146</v>
      </c>
      <c r="E7" s="4" t="str">
        <f t="shared" si="0"/>
        <v>4602001997****4442</v>
      </c>
      <c r="F7" s="4" t="s">
        <v>147</v>
      </c>
      <c r="G7" s="4" t="s">
        <v>148</v>
      </c>
      <c r="H7" s="4" t="s">
        <v>79</v>
      </c>
      <c r="I7" s="4" t="s">
        <v>136</v>
      </c>
      <c r="J7" s="18" t="s">
        <v>149</v>
      </c>
      <c r="K7" s="4"/>
      <c r="L7" s="4"/>
      <c r="M7" s="19">
        <v>1800</v>
      </c>
      <c r="N7" s="17" t="s">
        <v>24</v>
      </c>
      <c r="P7" s="20"/>
    </row>
    <row r="8" ht="15" spans="1:16">
      <c r="A8" s="4">
        <v>5</v>
      </c>
      <c r="B8" s="8" t="s">
        <v>16</v>
      </c>
      <c r="C8" s="6" t="s">
        <v>150</v>
      </c>
      <c r="D8" s="7" t="s">
        <v>151</v>
      </c>
      <c r="E8" s="4" t="str">
        <f t="shared" si="0"/>
        <v>4602001997****443X</v>
      </c>
      <c r="F8" s="4" t="s">
        <v>147</v>
      </c>
      <c r="G8" s="4" t="s">
        <v>148</v>
      </c>
      <c r="H8" s="4" t="s">
        <v>79</v>
      </c>
      <c r="I8" s="4" t="s">
        <v>136</v>
      </c>
      <c r="J8" s="18" t="s">
        <v>149</v>
      </c>
      <c r="K8" s="4"/>
      <c r="L8" s="4"/>
      <c r="M8" s="19">
        <v>1800</v>
      </c>
      <c r="N8" s="17" t="s">
        <v>24</v>
      </c>
      <c r="P8" s="20"/>
    </row>
    <row r="9" ht="24" spans="1:16">
      <c r="A9" s="4">
        <v>6</v>
      </c>
      <c r="B9" s="5" t="s">
        <v>36</v>
      </c>
      <c r="C9" s="6" t="s">
        <v>152</v>
      </c>
      <c r="D9" s="7" t="s">
        <v>153</v>
      </c>
      <c r="E9" s="4" t="str">
        <f t="shared" si="0"/>
        <v>4602001991****4913</v>
      </c>
      <c r="F9" s="4" t="s">
        <v>154</v>
      </c>
      <c r="G9" s="4" t="s">
        <v>155</v>
      </c>
      <c r="H9" s="4" t="s">
        <v>30</v>
      </c>
      <c r="I9" s="4" t="s">
        <v>136</v>
      </c>
      <c r="J9" s="18" t="s">
        <v>149</v>
      </c>
      <c r="K9" s="4"/>
      <c r="L9" s="4"/>
      <c r="M9" s="19">
        <v>4200</v>
      </c>
      <c r="N9" s="17" t="s">
        <v>24</v>
      </c>
      <c r="P9" s="20"/>
    </row>
    <row r="10" ht="24" spans="1:16">
      <c r="A10" s="4">
        <v>7</v>
      </c>
      <c r="B10" s="5" t="s">
        <v>48</v>
      </c>
      <c r="C10" s="6" t="s">
        <v>156</v>
      </c>
      <c r="D10" s="7" t="s">
        <v>157</v>
      </c>
      <c r="E10" s="4" t="str">
        <f t="shared" si="0"/>
        <v>4602001982****4493</v>
      </c>
      <c r="F10" s="4" t="s">
        <v>147</v>
      </c>
      <c r="G10" s="4" t="s">
        <v>158</v>
      </c>
      <c r="H10" s="4" t="s">
        <v>79</v>
      </c>
      <c r="I10" s="4" t="s">
        <v>136</v>
      </c>
      <c r="J10" s="18" t="s">
        <v>149</v>
      </c>
      <c r="K10" s="4"/>
      <c r="L10" s="4"/>
      <c r="M10" s="19">
        <v>1800</v>
      </c>
      <c r="N10" s="17" t="s">
        <v>24</v>
      </c>
      <c r="P10" s="20"/>
    </row>
    <row r="11" ht="15" spans="1:16">
      <c r="A11" s="4">
        <v>8</v>
      </c>
      <c r="B11" s="8" t="s">
        <v>25</v>
      </c>
      <c r="C11" s="6" t="s">
        <v>159</v>
      </c>
      <c r="D11" s="7" t="s">
        <v>160</v>
      </c>
      <c r="E11" s="4" t="str">
        <f t="shared" si="0"/>
        <v>4602001976****4434</v>
      </c>
      <c r="F11" s="4" t="s">
        <v>161</v>
      </c>
      <c r="G11" s="4" t="s">
        <v>162</v>
      </c>
      <c r="H11" s="4" t="s">
        <v>30</v>
      </c>
      <c r="I11" s="4" t="s">
        <v>136</v>
      </c>
      <c r="J11" s="18" t="s">
        <v>163</v>
      </c>
      <c r="K11" s="4"/>
      <c r="L11" s="4"/>
      <c r="M11" s="19">
        <v>5400</v>
      </c>
      <c r="N11" s="17" t="s">
        <v>24</v>
      </c>
      <c r="P11" s="20"/>
    </row>
    <row r="12" ht="15" spans="1:16">
      <c r="A12" s="4">
        <v>9</v>
      </c>
      <c r="B12" s="5" t="s">
        <v>48</v>
      </c>
      <c r="C12" s="6" t="s">
        <v>49</v>
      </c>
      <c r="D12" s="7" t="s">
        <v>164</v>
      </c>
      <c r="E12" s="4" t="str">
        <f t="shared" si="0"/>
        <v>4602001977****4452</v>
      </c>
      <c r="F12" s="4" t="s">
        <v>147</v>
      </c>
      <c r="G12" s="4" t="s">
        <v>165</v>
      </c>
      <c r="H12" s="4" t="s">
        <v>30</v>
      </c>
      <c r="I12" s="4" t="s">
        <v>136</v>
      </c>
      <c r="J12" s="18" t="s">
        <v>149</v>
      </c>
      <c r="K12" s="4"/>
      <c r="L12" s="4"/>
      <c r="M12" s="19">
        <v>1800</v>
      </c>
      <c r="N12" s="17" t="s">
        <v>24</v>
      </c>
      <c r="P12" s="20"/>
    </row>
    <row r="13" ht="24" spans="1:16">
      <c r="A13" s="4">
        <v>10</v>
      </c>
      <c r="B13" s="8" t="s">
        <v>25</v>
      </c>
      <c r="C13" s="6" t="s">
        <v>166</v>
      </c>
      <c r="D13" s="7" t="s">
        <v>167</v>
      </c>
      <c r="E13" s="4" t="str">
        <f t="shared" si="0"/>
        <v>4602001998****4448</v>
      </c>
      <c r="F13" s="4" t="s">
        <v>147</v>
      </c>
      <c r="G13" s="4" t="s">
        <v>168</v>
      </c>
      <c r="H13" s="4" t="s">
        <v>79</v>
      </c>
      <c r="I13" s="4" t="s">
        <v>136</v>
      </c>
      <c r="J13" s="18" t="s">
        <v>149</v>
      </c>
      <c r="K13" s="4"/>
      <c r="L13" s="4"/>
      <c r="M13" s="19">
        <v>1800</v>
      </c>
      <c r="N13" s="17" t="s">
        <v>24</v>
      </c>
      <c r="P13" s="20"/>
    </row>
    <row r="14" ht="24" spans="1:16">
      <c r="A14" s="4">
        <v>11</v>
      </c>
      <c r="B14" s="8" t="s">
        <v>16</v>
      </c>
      <c r="C14" s="6" t="s">
        <v>169</v>
      </c>
      <c r="D14" s="7" t="s">
        <v>170</v>
      </c>
      <c r="E14" s="4" t="str">
        <f t="shared" si="0"/>
        <v>4602001975****4451</v>
      </c>
      <c r="F14" s="4" t="s">
        <v>147</v>
      </c>
      <c r="G14" s="4" t="s">
        <v>171</v>
      </c>
      <c r="H14" s="4" t="s">
        <v>30</v>
      </c>
      <c r="I14" s="4" t="s">
        <v>136</v>
      </c>
      <c r="J14" s="18" t="s">
        <v>149</v>
      </c>
      <c r="K14" s="4"/>
      <c r="L14" s="4"/>
      <c r="M14" s="19">
        <v>1800</v>
      </c>
      <c r="N14" s="17" t="s">
        <v>24</v>
      </c>
      <c r="P14" s="20"/>
    </row>
    <row r="15" ht="24" spans="1:16">
      <c r="A15" s="4">
        <v>12</v>
      </c>
      <c r="B15" s="8" t="s">
        <v>16</v>
      </c>
      <c r="C15" s="9" t="s">
        <v>172</v>
      </c>
      <c r="D15" s="9" t="s">
        <v>173</v>
      </c>
      <c r="E15" s="4" t="str">
        <f t="shared" si="0"/>
        <v>4602001992****4449</v>
      </c>
      <c r="F15" s="4" t="s">
        <v>147</v>
      </c>
      <c r="G15" s="4" t="s">
        <v>174</v>
      </c>
      <c r="H15" s="4" t="s">
        <v>175</v>
      </c>
      <c r="I15" s="4" t="s">
        <v>136</v>
      </c>
      <c r="J15" s="18" t="s">
        <v>149</v>
      </c>
      <c r="K15" s="4"/>
      <c r="L15" s="4"/>
      <c r="M15" s="21">
        <v>1800</v>
      </c>
      <c r="N15" s="17" t="s">
        <v>24</v>
      </c>
      <c r="P15" s="20"/>
    </row>
    <row r="16" ht="15" spans="1:16">
      <c r="A16" s="4">
        <v>13</v>
      </c>
      <c r="B16" s="8" t="s">
        <v>16</v>
      </c>
      <c r="C16" s="6" t="s">
        <v>176</v>
      </c>
      <c r="D16" s="7" t="s">
        <v>177</v>
      </c>
      <c r="E16" s="4" t="str">
        <f t="shared" si="0"/>
        <v>4602002002****4439</v>
      </c>
      <c r="F16" s="4" t="s">
        <v>147</v>
      </c>
      <c r="G16" s="4" t="s">
        <v>178</v>
      </c>
      <c r="H16" s="4" t="s">
        <v>79</v>
      </c>
      <c r="I16" s="4" t="s">
        <v>136</v>
      </c>
      <c r="J16" s="18" t="s">
        <v>149</v>
      </c>
      <c r="K16" s="4"/>
      <c r="L16" s="4"/>
      <c r="M16" s="19">
        <v>1800</v>
      </c>
      <c r="N16" s="17" t="s">
        <v>24</v>
      </c>
      <c r="P16" s="20"/>
    </row>
    <row r="17" ht="15" spans="1:16">
      <c r="A17" s="4">
        <v>14</v>
      </c>
      <c r="B17" s="8" t="s">
        <v>179</v>
      </c>
      <c r="C17" s="6" t="s">
        <v>180</v>
      </c>
      <c r="D17" s="7" t="s">
        <v>181</v>
      </c>
      <c r="E17" s="4" t="str">
        <f t="shared" si="0"/>
        <v>4602001993****4918</v>
      </c>
      <c r="F17" s="4" t="s">
        <v>182</v>
      </c>
      <c r="G17" s="4" t="s">
        <v>183</v>
      </c>
      <c r="H17" s="4" t="s">
        <v>62</v>
      </c>
      <c r="I17" s="4" t="s">
        <v>136</v>
      </c>
      <c r="J17" s="18" t="s">
        <v>184</v>
      </c>
      <c r="K17" s="4"/>
      <c r="L17" s="4"/>
      <c r="M17" s="19">
        <v>2100</v>
      </c>
      <c r="N17" s="17" t="s">
        <v>24</v>
      </c>
      <c r="P17" s="20"/>
    </row>
    <row r="18" ht="24" spans="1:16">
      <c r="A18" s="4">
        <v>15</v>
      </c>
      <c r="B18" s="8" t="s">
        <v>16</v>
      </c>
      <c r="C18" s="6" t="s">
        <v>185</v>
      </c>
      <c r="D18" s="7" t="s">
        <v>186</v>
      </c>
      <c r="E18" s="4" t="str">
        <f t="shared" si="0"/>
        <v>4602001995****446X</v>
      </c>
      <c r="F18" s="4" t="s">
        <v>187</v>
      </c>
      <c r="G18" s="4" t="s">
        <v>188</v>
      </c>
      <c r="H18" s="4" t="s">
        <v>189</v>
      </c>
      <c r="I18" s="4" t="s">
        <v>136</v>
      </c>
      <c r="J18" s="18" t="s">
        <v>184</v>
      </c>
      <c r="K18" s="4"/>
      <c r="L18" s="4"/>
      <c r="M18" s="19">
        <v>2100</v>
      </c>
      <c r="N18" s="17" t="s">
        <v>24</v>
      </c>
      <c r="P18" s="20"/>
    </row>
    <row r="19" ht="24" spans="1:16">
      <c r="A19" s="4">
        <v>16</v>
      </c>
      <c r="B19" s="8" t="s">
        <v>25</v>
      </c>
      <c r="C19" s="6" t="s">
        <v>190</v>
      </c>
      <c r="D19" s="7" t="s">
        <v>191</v>
      </c>
      <c r="E19" s="4" t="str">
        <f t="shared" si="0"/>
        <v>4602001978****4436</v>
      </c>
      <c r="F19" s="4" t="s">
        <v>192</v>
      </c>
      <c r="G19" s="4" t="s">
        <v>193</v>
      </c>
      <c r="H19" s="4" t="s">
        <v>30</v>
      </c>
      <c r="I19" s="4" t="s">
        <v>136</v>
      </c>
      <c r="J19" s="18" t="s">
        <v>194</v>
      </c>
      <c r="K19" s="4"/>
      <c r="L19" s="4"/>
      <c r="M19" s="19">
        <v>6000</v>
      </c>
      <c r="N19" s="17" t="s">
        <v>24</v>
      </c>
      <c r="P19" s="20"/>
    </row>
    <row r="20" ht="24" spans="1:16">
      <c r="A20" s="4">
        <v>17</v>
      </c>
      <c r="B20" s="8" t="s">
        <v>25</v>
      </c>
      <c r="C20" s="6" t="s">
        <v>195</v>
      </c>
      <c r="D20" s="7" t="s">
        <v>196</v>
      </c>
      <c r="E20" s="4" t="str">
        <f t="shared" si="0"/>
        <v>4603001978****034X</v>
      </c>
      <c r="F20" s="4" t="s">
        <v>192</v>
      </c>
      <c r="G20" s="4" t="s">
        <v>193</v>
      </c>
      <c r="H20" s="4" t="s">
        <v>30</v>
      </c>
      <c r="I20" s="4" t="s">
        <v>136</v>
      </c>
      <c r="J20" s="18" t="s">
        <v>194</v>
      </c>
      <c r="K20" s="4"/>
      <c r="L20" s="4"/>
      <c r="M20" s="19">
        <v>6000</v>
      </c>
      <c r="N20" s="17" t="s">
        <v>24</v>
      </c>
      <c r="P20" s="20"/>
    </row>
    <row r="21" ht="24" spans="1:16">
      <c r="A21" s="4">
        <v>18</v>
      </c>
      <c r="B21" s="8" t="s">
        <v>25</v>
      </c>
      <c r="C21" s="7" t="s">
        <v>197</v>
      </c>
      <c r="D21" s="7" t="s">
        <v>198</v>
      </c>
      <c r="E21" s="4" t="str">
        <f t="shared" si="0"/>
        <v>4602001997****4455</v>
      </c>
      <c r="F21" s="4" t="s">
        <v>199</v>
      </c>
      <c r="G21" s="4" t="s">
        <v>200</v>
      </c>
      <c r="H21" s="4" t="s">
        <v>201</v>
      </c>
      <c r="I21" s="4" t="s">
        <v>136</v>
      </c>
      <c r="J21" s="18" t="s">
        <v>149</v>
      </c>
      <c r="K21" s="4"/>
      <c r="L21" s="4"/>
      <c r="M21" s="19">
        <v>1800</v>
      </c>
      <c r="N21" s="17" t="s">
        <v>24</v>
      </c>
      <c r="P21" s="20"/>
    </row>
    <row r="22" ht="24" spans="1:16">
      <c r="A22" s="4">
        <v>19</v>
      </c>
      <c r="B22" s="8" t="s">
        <v>202</v>
      </c>
      <c r="C22" s="6" t="s">
        <v>203</v>
      </c>
      <c r="D22" s="7" t="s">
        <v>204</v>
      </c>
      <c r="E22" s="4" t="str">
        <f t="shared" si="0"/>
        <v>4602001976****1664</v>
      </c>
      <c r="F22" s="4" t="s">
        <v>205</v>
      </c>
      <c r="G22" s="4" t="s">
        <v>206</v>
      </c>
      <c r="H22" s="4" t="s">
        <v>30</v>
      </c>
      <c r="I22" s="4" t="s">
        <v>136</v>
      </c>
      <c r="J22" s="18" t="s">
        <v>184</v>
      </c>
      <c r="K22" s="4"/>
      <c r="L22" s="4"/>
      <c r="M22" s="19">
        <v>2100</v>
      </c>
      <c r="N22" s="17" t="s">
        <v>24</v>
      </c>
      <c r="P22" s="20"/>
    </row>
    <row r="23" ht="24" spans="1:16">
      <c r="A23" s="4">
        <v>20</v>
      </c>
      <c r="B23" s="8" t="s">
        <v>202</v>
      </c>
      <c r="C23" s="7" t="s">
        <v>207</v>
      </c>
      <c r="D23" s="7" t="s">
        <v>208</v>
      </c>
      <c r="E23" s="4" t="str">
        <f t="shared" si="0"/>
        <v>4600331976****7473</v>
      </c>
      <c r="F23" s="4" t="s">
        <v>205</v>
      </c>
      <c r="G23" s="4" t="s">
        <v>206</v>
      </c>
      <c r="H23" s="4" t="s">
        <v>30</v>
      </c>
      <c r="I23" s="4" t="s">
        <v>136</v>
      </c>
      <c r="J23" s="18" t="s">
        <v>184</v>
      </c>
      <c r="K23" s="4"/>
      <c r="L23" s="4"/>
      <c r="M23" s="19">
        <v>2100</v>
      </c>
      <c r="N23" s="17" t="s">
        <v>24</v>
      </c>
      <c r="P23" s="20"/>
    </row>
    <row r="24" ht="24" spans="1:16">
      <c r="A24" s="4">
        <v>21</v>
      </c>
      <c r="B24" s="5" t="s">
        <v>25</v>
      </c>
      <c r="C24" s="10" t="s">
        <v>209</v>
      </c>
      <c r="D24" s="10" t="s">
        <v>210</v>
      </c>
      <c r="E24" s="4" t="str">
        <f t="shared" si="0"/>
        <v>4690271977****7166</v>
      </c>
      <c r="F24" s="4" t="s">
        <v>205</v>
      </c>
      <c r="G24" s="11" t="s">
        <v>211</v>
      </c>
      <c r="H24" s="4" t="s">
        <v>30</v>
      </c>
      <c r="I24" s="4" t="s">
        <v>136</v>
      </c>
      <c r="J24" s="18" t="s">
        <v>184</v>
      </c>
      <c r="K24" s="4"/>
      <c r="L24" s="4"/>
      <c r="M24" s="22">
        <v>2100</v>
      </c>
      <c r="N24" s="17" t="s">
        <v>24</v>
      </c>
      <c r="P24" s="20"/>
    </row>
    <row r="25" ht="15" spans="1:16">
      <c r="A25" s="4">
        <v>22</v>
      </c>
      <c r="B25" s="5" t="s">
        <v>25</v>
      </c>
      <c r="C25" s="10" t="s">
        <v>212</v>
      </c>
      <c r="D25" s="10" t="s">
        <v>213</v>
      </c>
      <c r="E25" s="4" t="str">
        <f t="shared" si="0"/>
        <v>4602001999****1665</v>
      </c>
      <c r="F25" s="4" t="s">
        <v>214</v>
      </c>
      <c r="G25" s="11" t="s">
        <v>215</v>
      </c>
      <c r="H25" s="4" t="s">
        <v>30</v>
      </c>
      <c r="I25" s="4" t="s">
        <v>93</v>
      </c>
      <c r="J25" s="18"/>
      <c r="K25" s="18" t="s">
        <v>216</v>
      </c>
      <c r="L25" s="4"/>
      <c r="M25" s="22">
        <v>800</v>
      </c>
      <c r="N25" s="17" t="s">
        <v>24</v>
      </c>
      <c r="P25" s="20"/>
    </row>
    <row r="26" ht="15" spans="1:16">
      <c r="A26" s="4">
        <v>23</v>
      </c>
      <c r="B26" s="5" t="s">
        <v>25</v>
      </c>
      <c r="C26" s="10" t="s">
        <v>217</v>
      </c>
      <c r="D26" s="10" t="s">
        <v>218</v>
      </c>
      <c r="E26" s="4" t="str">
        <f t="shared" si="0"/>
        <v>4602001984****4451</v>
      </c>
      <c r="F26" s="4" t="s">
        <v>219</v>
      </c>
      <c r="G26" s="11" t="s">
        <v>220</v>
      </c>
      <c r="H26" s="4" t="s">
        <v>30</v>
      </c>
      <c r="I26" s="4" t="s">
        <v>93</v>
      </c>
      <c r="J26" s="18"/>
      <c r="K26" s="18" t="s">
        <v>221</v>
      </c>
      <c r="L26" s="4"/>
      <c r="M26" s="22">
        <v>1000</v>
      </c>
      <c r="N26" s="17" t="s">
        <v>24</v>
      </c>
      <c r="P26" s="20"/>
    </row>
    <row r="27" ht="24" spans="1:16">
      <c r="A27" s="4">
        <v>24</v>
      </c>
      <c r="B27" s="8" t="s">
        <v>48</v>
      </c>
      <c r="C27" s="7" t="s">
        <v>222</v>
      </c>
      <c r="D27" s="7" t="s">
        <v>223</v>
      </c>
      <c r="E27" s="4" t="str">
        <f t="shared" si="0"/>
        <v>4602001974****4466</v>
      </c>
      <c r="F27" s="4" t="s">
        <v>224</v>
      </c>
      <c r="G27" s="4" t="s">
        <v>225</v>
      </c>
      <c r="H27" s="4" t="s">
        <v>40</v>
      </c>
      <c r="I27" s="4" t="s">
        <v>93</v>
      </c>
      <c r="J27" s="4"/>
      <c r="K27" s="18" t="s">
        <v>226</v>
      </c>
      <c r="L27" s="4"/>
      <c r="M27" s="23">
        <v>1200</v>
      </c>
      <c r="N27" s="17" t="s">
        <v>24</v>
      </c>
      <c r="P27" s="20"/>
    </row>
    <row r="28" spans="1:14">
      <c r="A28" s="4"/>
      <c r="B28" s="12" t="s">
        <v>125</v>
      </c>
      <c r="C28" s="13"/>
      <c r="D28" s="14"/>
      <c r="E28" s="4"/>
      <c r="F28" s="14"/>
      <c r="G28" s="14"/>
      <c r="H28" s="14"/>
      <c r="I28" s="11"/>
      <c r="J28" s="4">
        <v>56700</v>
      </c>
      <c r="K28" s="4">
        <v>3000</v>
      </c>
      <c r="L28" s="4"/>
      <c r="M28" s="24">
        <f>SUM(M4:M27)</f>
        <v>59700</v>
      </c>
      <c r="N28" s="17"/>
    </row>
    <row r="29" spans="1:14">
      <c r="A29" s="15"/>
      <c r="B29" s="15" t="s">
        <v>227</v>
      </c>
      <c r="C29" s="15"/>
      <c r="D29" s="15"/>
      <c r="E29" s="4"/>
      <c r="F29" s="15"/>
      <c r="G29" s="15"/>
      <c r="H29" s="15"/>
      <c r="I29" s="15"/>
      <c r="J29" s="15"/>
      <c r="K29" s="15"/>
      <c r="L29" s="15"/>
      <c r="M29" s="25"/>
      <c r="N29" s="26"/>
    </row>
  </sheetData>
  <mergeCells count="3">
    <mergeCell ref="A1:N1"/>
    <mergeCell ref="A2:G2"/>
    <mergeCell ref="I2:N2"/>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外出务工明细表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唐荣强</cp:lastModifiedBy>
  <dcterms:created xsi:type="dcterms:W3CDTF">2006-09-13T11:21:00Z</dcterms:created>
  <dcterms:modified xsi:type="dcterms:W3CDTF">2022-11-07T03:47:00Z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