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居家上门服务" sheetId="1" r:id="rId1"/>
    <sheet name="康复套餐" sheetId="3" r:id="rId2"/>
    <sheet name="助浴套餐" sheetId="4" r:id="rId3"/>
    <sheet name="综合服务套餐包" sheetId="5" r:id="rId4"/>
  </sheets>
  <definedNames>
    <definedName name="_xlnm._FilterDatabase" localSheetId="0" hidden="1">居家上门服务!$B$1:$F$54</definedName>
  </definedNames>
  <calcPr calcId="144525"/>
</workbook>
</file>

<file path=xl/sharedStrings.xml><?xml version="1.0" encoding="utf-8"?>
<sst xmlns="http://schemas.openxmlformats.org/spreadsheetml/2006/main" count="225" uniqueCount="173">
  <si>
    <t>序号</t>
  </si>
  <si>
    <t>服务分类</t>
  </si>
  <si>
    <t>服务项目</t>
  </si>
  <si>
    <t>服务内容</t>
  </si>
  <si>
    <t>参考价格
（元/次）</t>
  </si>
  <si>
    <t>参考时长
（分钟）</t>
  </si>
  <si>
    <t>服务说明</t>
  </si>
  <si>
    <t>服务人员资质</t>
  </si>
  <si>
    <t>生活照料服务</t>
  </si>
  <si>
    <t>助餐</t>
  </si>
  <si>
    <t>上门送餐</t>
  </si>
  <si>
    <t>本服务为送餐跑腿服务，餐食需由服务对象或其家属自行预订或准备。服务人员负责从指定取餐点（如社区食堂、家属指定地点）取餐并送至老人家中。不含餐食费用。服务区域限于下瓦房街道范围内，计时从抵达取餐点开始，至送餐完成离开老人住所止，时间10分钟起。</t>
  </si>
  <si>
    <t>养老护理员/长期照护师/医疗护理员</t>
  </si>
  <si>
    <t>协助进食（水）</t>
  </si>
  <si>
    <r>
      <rPr>
        <sz val="11"/>
        <color theme="1"/>
        <rFont val="微软雅黑"/>
        <charset val="134"/>
      </rPr>
      <t>服务人员经评估后，协助意识清醒、有基本吞咽能力的老人经口进食或饮水，不含鼻饲。服务前需家属提供提前准备好的餐食，服务内容包括协助老年人摆放进餐体位，协助进食水及餐后整理。服务时长可根据老年人的进餐情况适当延长。餐后需要保持体位30分钟，并观察老年人的情况，购买单项服务，餐后观察不在此项服务范围内，家属需自行观察。选择单项服务需要收取50元上门费。（</t>
    </r>
    <r>
      <rPr>
        <sz val="11"/>
        <color rgb="FF0F1115"/>
        <rFont val="微软雅黑"/>
        <charset val="134"/>
      </rPr>
      <t>“单项服务”指本次上门仅提供此项服务，若与其他项目同时进行，则不重复收取上门费。）</t>
    </r>
  </si>
  <si>
    <t>鼻饲服务</t>
  </si>
  <si>
    <t>服务人员经鼻胃管或鼻肠管将流质食物、水分或药物直接输送到胃肠道的方法。服务不含鼻饲营养液及一次性输注管等耗材，需家属提前备好。服务前需确认鼻胃管/鼻肠管的位置，老年人无胃潴留等禁忌症。餐后需要保持体位30分钟，并观察老年人的情况，购买单项服务，餐后观察不在此项服务范围内，家属需自行观察。选择单项服务需要收取50元上门费。（“单项服务”指本次上门仅提供此项服务，若与其他项目同时进行，则不重复收取上门费。）</t>
  </si>
  <si>
    <t>助浴</t>
  </si>
  <si>
    <t>上门擦浴</t>
  </si>
  <si>
    <t>使用专用温湿毛巾、浴巾、洗浴用品（用品需家属自备）为卧床或行动不便老人进行全身擦拭。确保室温、水温适宜，注意隐私保护。不包含理发、剪指甲等额外服务。时间大约30-50分钟。</t>
  </si>
  <si>
    <t>上门洗浴</t>
  </si>
  <si>
    <t>协助老年人使用其家中浴室设施进行淋浴或盆浴。服务不含提供浴缸、沐浴椅等大型设备；毛巾、浴巾及洗浴用品需家属自备。若老人家中无适宜洗浴条件，需机构携带便携式洗浴设备，则额外加收设备使用与消毒费20元/次。为确保安全，至少需2名服务人员协同，服务时长视老人身体状况而定。</t>
  </si>
  <si>
    <t>门店助浴</t>
  </si>
  <si>
    <r>
      <rPr>
        <sz val="11"/>
        <rFont val="微软雅黑"/>
        <charset val="134"/>
      </rPr>
      <t>本服务需提前预约，老人需在家人陪同下前往指定服务中心或合作助浴点</t>
    </r>
    <r>
      <rPr>
        <sz val="11"/>
        <color theme="1"/>
        <rFont val="微软雅黑"/>
        <charset val="134"/>
      </rPr>
      <t>。门店提供专业的助浴设备、无障碍环境及洗浴用品。为失能、半失能老人进行全身沐浴、擦干、更衣等全套服务。为确保安全，至少需2名服务人员协同，服务时长视老人身体状况而定。</t>
    </r>
  </si>
  <si>
    <t>助洁</t>
  </si>
  <si>
    <t>头面部清洁</t>
  </si>
  <si>
    <t>本服务由护理人员使用温湿毛巾、专用清洁盆及洗面奶/香皂（用品请家属自备）为老人进行面部、颈部、耳后清洁及头发梳理，结束后涂抹润肤霜（用品请家属自备）。服务不包含理发、剃须、掏耳、面部护理及化妆。若老人皮肤有破损、感染或湿疹等情况，请提前告知，护理人员将调整清洁方式或建议暂缓服务。
选择单项服务需要收取50元上门费。（“单项服务”指本次上门仅提供此项服务，若与其他项目同时进行，则不重复收取上门费。）</t>
  </si>
  <si>
    <t>手部清洁护理</t>
  </si>
  <si>
    <t>本服务包括使用温水及洗手液/香皂（用品需家属提供）为老人进行双手全面清洗，重点清洁指缝、指尖、手掌、手背及手腕部。清洗后擦干并涂抹润肤霜（护手霜需家属提供）。包含常规指甲修剪与边缘打磨（指甲剪、锉刀需家属提供）。不包含：灰指甲、甲沟炎等特殊病甲的处理。选择单项服务需要收取50元上门费。（“单项服务”指本次上门仅提供此项服务，若与其他项目同时进行，则不重复收取上门费。）</t>
  </si>
  <si>
    <t>足部清洁护理</t>
  </si>
  <si>
    <t>本服务包括使用温水及香皂（用品需家属提供）为老人浸泡并清洗双足，重点清洁足趾缝、足底、足跟及脚踝。清洗后彻底擦干，并涂抹润肤霜（润肤霜需家属提供）。包含常规趾甲修剪与边缘打磨（指甲剪、锉刀需家属提供）。不包含：灰指甲、嵌甲、鸡眼、胼胝（老茧）等修治、足部按摩、糖尿病足等特殊伤口的专业处理。选择单项服务需要收取50元上门费。（“单项服务”指本次上门仅提供此项服务，若与其他项目同时进行，则不重复收取上门费。）</t>
  </si>
  <si>
    <t>口腔清洁</t>
  </si>
  <si>
    <t>本服务根据老人口腔状况、意识及配合程度，选择适宜的工具进行口腔护理：对能配合者协助其刷牙（漱口水、牙膏、牙刷等个人专用品需自备）；对不能自行刷牙者，使用一次性棉棒或棉球（机构提供）蘸取漱口水/白开水（家属提供）进行牙齿、牙龈、颊部及舌面等的擦拭清洁。不包含：口腔溃疡、出血等特殊情况的处理。选择单项服务需要收取50元上门费。（“单项服务”指本次上门仅提供此项服务，若与其他项目同时进行，则不重复收取上门费。）</t>
  </si>
  <si>
    <t>理发</t>
  </si>
  <si>
    <t>本服务包括使用机构提供的已消毒理发工具（推剪、剪刀、梳子、围布等）为老人进行基础发型修剪。服务流程包含干发或湿发修剪、洗发、吹干梳理。适用于常规长短发修剪、打薄，不包含复杂发型设计、烫发、染发等。时间30分钟起。</t>
  </si>
  <si>
    <t>洗发</t>
  </si>
  <si>
    <t>护理人员协助老人采取舒适体位（坐位或卧床位），使用洗发盆、温水及洗发露（用品需家属提供）进行头皮与头发清洗，重点揉搓头皮去污除味，冲洗后擦干并吹干头发。选择单项服务需要收取50元上门费。（“单项服务”指本次上门仅提供此项服务，若与其他项目同时进行，则不重复收取上门费。）</t>
  </si>
  <si>
    <t>整理卧床</t>
  </si>
  <si>
    <t>本服务旨在为老人提供整洁、舒适的卧床环境。服务内容包括：取下旧床单、被罩、枕套→清扫床垫表面→铺平干净床单、被罩及枕套（床上用品需家属提供），保持床周基本整洁。选择单项服务需要收取50元上门费。（“单项服务”指本次上门仅提供此项服务，若与其他项目同时进行，则不重复收取上门费。）</t>
  </si>
  <si>
    <t>清洁居室</t>
  </si>
  <si>
    <t>指日常保洁，包括地面清扫拖擦、家具表面除尘、物品整理归位、垃圾清理。不包含：高空作业（擦外窗玻璃）、家电内部清洗（油烟机、空调等）、地毯深层清洗、装修后开荒保洁、搬家式整理。春节等高峰期价格浮动。</t>
  </si>
  <si>
    <t>养老护理员/长期照护师/医疗护理员/家政服务人员</t>
  </si>
  <si>
    <t>洗涤服务</t>
  </si>
  <si>
    <t>本服务指由机构护理人员上门为老人完成个人衣物、床单、被罩等可水洗织物的基础洗涤与晾晒。服务内容包括：使用老人家中洗衣机或手洗方式，对常规污渍的衣物进行清洗；清洗后在其家中阳台或指定区域进行晾挂。不含：对羽绒服、羊毛衫、丝绸等需专业护理的贵重衣物的清洗；对顽固污渍（如油渍、血渍、墨渍）的深度处理；衣物熨烫、修补与整理收纳；以及将织物带离老人家进行外部清洗。护理人员将根据织物洗涤标签进行基础操作，不对因衣物本身材质、老化或顽固污渍导致的洗涤效果不佳负责。（“单项服务”指本次上门仅提供此项服务，若与其他项目同时进行，则不重复收取上门费。）</t>
  </si>
  <si>
    <t>协助更衣</t>
  </si>
  <si>
    <t>本服务旨在帮助因身体机能受限而无法独立完成穿脱衣物的老人更换日常衣物。服务内容包括：协助老人穿脱上衣、裤子、袜子。不含：穿脱医疗辅助器具（如支具、矫正鞋）。选择单项服务需要收取50元上门费。（“单项服务”指本次上门仅提供此项服务，若与其他项目同时进行，则不重复收取上门费。）</t>
  </si>
  <si>
    <t>二便清洁</t>
  </si>
  <si>
    <t>二便清洁/会阴清洁：处理失禁或如厕后排泄物，进行局部皮肤清洁与基础护理。不含尿不湿、护理垫、专用湿巾等一次性卫生耗材，需家属提供。若需处理严重污渍或进行专业失禁护理，需提前评估并可能产生额外费用。选择单项服务需要收取50元上门费。（“单项服务”指本次上门仅提供此项服务，若与其他项目同时进行，则不重复收取上门费。）</t>
  </si>
  <si>
    <t>会阴清洁</t>
  </si>
  <si>
    <t>本服务是为行动不便、失能或失禁的老人提供的会阴部的清洁护理。服务内容包括：协助老人采取合适体位，使用温水、专用毛巾（家属提供）对会阴部及肛门区域进行由前至后的擦洗，确保彻底去除分泌物及排泄物残留，清洗后轻柔擦干并保持局部皮肤干燥。选择单项服务需要收取50元上门费。（“单项服务”指本次上门仅提供此项服务，若与其他项目同时进行，则不重复收取上门费。）</t>
  </si>
  <si>
    <t>助行</t>
  </si>
  <si>
    <t>室内移位</t>
  </si>
  <si>
    <t>本服务指护理人员协助与指导行动不便的老人，在住宅室内环境下，安全使用其自备的移动辅具（如手杖、拐杖、助行器、轮椅）进行短距离移位或活动。服务内容包括：评估环境与活动路径安全；指导并协助老人正确使用辅具；在旁提供必要的身体扶持与保护。不包含：康复性步行训练或步态矫正；上下楼梯服务。选择单项服务需要收取50元上门费。（“单项服务”指本次上门仅提供此项服务，若与其他项目同时进行，则不重复收取上门费。）</t>
  </si>
  <si>
    <t>上、下楼助行</t>
  </si>
  <si>
    <t>本服务是为具有基本行动与配合能力的老年人提供的上下楼层协助。根据老人情况分为两种形式：（1）对有行动能力者：提供手臂扶持、助力及安全看护，协助其步行上下楼梯；（2）对使用轮椅者：协助其上下轮椅，并在有电梯的住宅楼内完成进出电梯及楼层转换的看护与推行。选择单项服务需要收取50元上门费。（“单项服务”指本次上门仅提供此项服务，若与其他项目同时进行，则不重复收取上门费。）</t>
  </si>
  <si>
    <t>协助外出</t>
  </si>
  <si>
    <t>本服务指护理人员使用轮椅（家庭自备并确认状况良好），陪同老人到其所居住的小区内部或门口平坦区域进行短时户外活动（如晒太阳、透气），活动范围原则上以楼栋为中心，半径不超过300米。服务核心为安全看护与陪伴，内容包括：协助老人安全上下轮椅、系好安全带；推行时避开障碍、控制速度；陪伴交谈，进行简单观察。不包含：推轮椅协助老人办理任何事务（如购物、缴费、取药）；前往小区外街道、公园或其他公共场所。
注意事项：服务时长约30分钟，出发前会确认老人身体状况适宜外出，并做好防晒、防寒措施。仅限有电梯或平层出入的住宅。护理人员不承担因外出期间老人突发身体状况、公共安全事件引发的医疗及法律责任。</t>
  </si>
  <si>
    <t>助急</t>
  </si>
  <si>
    <t>紧急呼叫、紧急转介</t>
  </si>
  <si>
    <t>本服务是面向老人的应急响应支持。当老人通过紧急呼叫设备或电话求助时，服务人员将第一时间接听，询问需求并联系其紧急联系人（家属、邻居、社区），同时根据情况建议呼叫120、110等公共应急机构。服务核心为“信息传递与初步协调”，并非实体上门救援。 机构不承担因通讯故障、老人无法清晰表达、紧急联系人失联或公共救援延迟所导致的后果责任。</t>
  </si>
  <si>
    <t>助医</t>
  </si>
  <si>
    <t>陪同就医、治疗陪伴</t>
  </si>
  <si>
    <t>本服务至机构安排专业人员陪同医院就医或治疗陪伴。需要至少提前1-2天预约服务，服务人员协助老人院内挂号、缴费、取药、陪同检查、与医生沟通并记录医嘱等。不包含：往返医院的交通安排及费用、代为做出医疗决策等专业医疗操作、住院陪护。服务计时以双方在医院约定地点汇合为始，分离为终。超出时长按照每小时80元收费，不满1小时按照1小时计费，结算需当日确认。</t>
  </si>
  <si>
    <t>养老护理员/长期照护师/医疗护理员/医疗陪诊顾问</t>
  </si>
  <si>
    <t>代办取药、送药上门</t>
  </si>
  <si>
    <t>本服务指协助老人解决取药、送药的实际困难。服务内容包括：凭老人的医保卡、病历本及已由医生开具的电子或纸质处方，前往指定社区医院或药房代为领取药品，并将药品及费用单据送交老人家中。不包含：挂号、问诊、代述病情、代做医疗决策；支付药费（需提前预存或由家属线上支付）；鉴别药品真伪与有效期；提供用药指导；以及跨区域或至非指定机构取药。
注意事项：需至少提前1个工作日预约。家属需承担药费及可能产生的挂号费。服务人员交接药品时需双方核对品名、数量，但不对药品后续储存、服用及疗效负责。</t>
  </si>
  <si>
    <t>基础照护服务</t>
  </si>
  <si>
    <t>康复护理</t>
  </si>
  <si>
    <t>肢体训练</t>
  </si>
  <si>
    <t>本服务是为一侧或双侧肢体活动受限的老年人提供的维持性、功能性的康复活动指导。根据老人身体状况进行评估，制定并执行安全的被动/主动关节活动度训练、肌力训练、平衡训练及功能性转移训练。不包含：骨折初期的康复（需在医疗监护下进行）。</t>
  </si>
  <si>
    <t>康复师/康复治疗师/养老护理员（经过康复护理培训）/长期照护师（经过康复护理培训）</t>
  </si>
  <si>
    <t>吞咽功能训练</t>
  </si>
  <si>
    <t>本服务是针对存在吞咽困难老人的安全性评估与预防性训练。通过观察和简单测试初步评估风险，并指导进行口腔操、咽部冷刺激、空吞咽练习等安全训练。</t>
  </si>
  <si>
    <t>言语训练</t>
  </si>
  <si>
    <t>本服务是为存在语言障碍的老年人提供的沟通能力维持与社交促进训练。进行发音、词语复述、口语表达及听理解练习。不包含：针对构音器官（如舌、唇）的医疗性治疗；听力检测与矫正；严重认知障碍导致的完全性交流障碍的逆转治疗；以及心理治疗。</t>
  </si>
  <si>
    <t>其他</t>
  </si>
  <si>
    <t>本服务是为日常生活能力部分减退的老年人，提供的以维持和改善基础生活自理能力为目标的、非治疗性的专业指导与陪伴训练。通过评估、示范、鼓励与适度辅助，帮助老人在安全前提下，尽可能独立完成其力所能及的日常活动。</t>
  </si>
  <si>
    <t>认知能力训练</t>
  </si>
  <si>
    <t>本服务旨在对存在轻度至中度认知下降的老人进行脑力刺激与功能维持。训练内容包括但不限于：注意力训练、记忆力训练、定向力训练、简单计算、分类与排序等思维练习。不包含：专业神经心理评估与诊断；针对重度痴呆、有攻击性或严重精神症状患者的专业看护与行为管理。</t>
  </si>
  <si>
    <t>护理协助</t>
  </si>
  <si>
    <t>协助翻身、体位变换 、叩背排痰</t>
  </si>
  <si>
    <t>本服务是为长期卧床、自主活动能力受限的老年人提供的基础护理与并发症预防措施。由护理人员协助老人进行翻身、侧卧、半卧位等体位变换，并使用空心掌手法进行背部叩击，以促进痰液松动与排出。不包含：专业气道吸引（吸痰）；雾化吸入治疗。选择单项服务需要收取50元上门费。（“单项服务”指本次上门仅提供此项服务，若与其他项目同时进行，则不重复收取上门费。）</t>
  </si>
  <si>
    <t>压疮预防护理</t>
  </si>
  <si>
    <t>本服务旨在通过系统性护理降低长期卧床或久坐老人发生压疮的风险。服务内容包括：协助老年人翻身，检查骨隆突处（如骶尾、足跟、肘部）皮肤状况；指导并协助进行有效体位变换与减压；保持皮肤清洁干燥；指导家属正确使用减压器具（如软垫、气垫床）；传授营养支持对皮肤健康的重要性。不包含：对已形成的Ⅰ期及以上压疮的专业清创、换药及治疗；提供减压床垫、敷料等专业医疗耗材。选择单项服务需要收取50元上门费。（“单项服务”指本次上门仅提供此项服务，若与其他项目同时进行，则不重复收取上门费。）</t>
  </si>
  <si>
    <t>特殊皮肤护理</t>
  </si>
  <si>
    <t>本服务是针对已存在非感染性、非开放性皮肤问题（如局部干燥瘙痒、轻度浸渍（发红）、陈旧性色素沉着、轻度水肿）老年人的观察与基础护理。内容包括：观察并记录皮肤异常的范围与特征；使用温和方式进行清洁与保湿（润肤霜需家属提供）；根据医嘱为老年人涂擦外用药（药物需家属提供）。不包含：对任何破损、感染、渗出、溃疡（如压疮、糖尿病足溃疡、皮炎湿疹急性期）的伤口处理、消毒、用药及换药。选择单项服务需要收取50元上门费。（“单项服务”指本次上门仅提供此项服务，若与其他项目同时进行，则不重复收取上门费。）</t>
  </si>
  <si>
    <t>药物喂服</t>
  </si>
  <si>
    <t>本服务指协助意识清醒、有基本吞咽能力的老年人，按照家属或监护人已预先准备好并确认无误的药品（包括剂量、剂型、时间），经口服用。服务包括：协助取水、确认药已咽下、观察服药后即时反应。选择单项服务需要收取50元上门费。（“单项服务”指本次上门仅提供此项服务，若与其他项目同时进行，则不重复收取上门费。）</t>
  </si>
  <si>
    <t>排泄护理</t>
  </si>
  <si>
    <t>排尿护理</t>
  </si>
  <si>
    <t>本服务是为行动不便、卧床或存在尿失禁的老人提供的基础排尿协助、失禁护理与局部清洁。服务内容包括：协助老人使用其自备的便壶、尿壶进行接尿；或为失禁老人更换其自备的尿垫、纸尿裤，并进行会阴及尿道口区域的温水彻底清洁与擦干，必要时涂抹护臀霜以保护皮肤（物品需家属提供）。操作前后会观察皮肤状况（有无红肿、破损）及尿液颜色、性状，异常情况将提示家属。选择单项服务需要收取50元上门费。（“单项服务”指本次上门仅提供此项服务，若与其他项目同时进行，则不重复收取上门费。）</t>
  </si>
  <si>
    <t>排便护理</t>
  </si>
  <si>
    <t>本服务是为排便困难或大小便失禁老人提供的基础排泄处理、失禁护理与肛周皮肤保护。服务内容包括：协助老人使用便盆或协助如厕；处理排出的大便；为失禁老人更换被污染的、其自备的尿垫或纸尿裤。对于便秘老人，可协助其使用由家属自行购买并提供的开塞露等外用通便剂（服务人员仅协助置入操作）。选择单项服务需要收取50元上门费。（“单项服务”指本次上门仅提供此项服务，若与其他项目同时进行，则不重复收取上门费。）</t>
  </si>
  <si>
    <t>排气护理</t>
  </si>
  <si>
    <t>本服务是为长期卧床或腹胀的老年人提供的非医疗性腹部不适缓解辅助。服务人员通过轻柔的腹部顺时针按摩、协助调整体位（如屈膝侧卧）、指导进行床上活动等方式，促进肠道蠕动，辅助气体排出。此服务仅为舒缓照护，不适用于急腹症、肠梗阻、不明原因剧烈腹痛、腹胀等医疗状况。 若操作后腹胀无缓解或加重，将立即建议就医。选择单项服务需要收取50元上门费。（“单项服务”指本次上门仅提供此项服务，若与其他项目同时进行，则不重复收取上门费。）</t>
  </si>
  <si>
    <t>人工取便</t>
  </si>
  <si>
    <t>本服务是应对粪便嵌顿这一特殊情况的应急性、非常规护理操作。当老人因严重便秘，粪便硬结阻塞在直肠下端，无法自行排出，且使用通便剂无效时，由经验丰富的护理人员佩戴手套，使用石蜡油（由机构提供）润滑后，用手指将粪块轻柔掏出。此操作，不适用于常规便秘护理。选择单项服务需要收取50元上门费。（“单项服务”指本次上门仅提供此项服务，若与其他项目同时进行，则不重复收取上门费。）</t>
  </si>
  <si>
    <t>探访关爱服务</t>
  </si>
  <si>
    <t>上门探访</t>
  </si>
  <si>
    <t>了解掌握老年人的各类状况</t>
  </si>
  <si>
    <t>本服务旨在通过定期上门，为独居、空巢或需要情感支持的老人提供精神慰藉、安全确认与信息沟通。服务内容包括：了解其身心状况、生活需求及困难；向家属反馈老人的重大异常变化。不提供心理咨询诊断或医疗建议。</t>
  </si>
  <si>
    <t>健康管理服务</t>
  </si>
  <si>
    <t>常规生理指数监测</t>
  </si>
  <si>
    <t>监测血压</t>
  </si>
  <si>
    <t>本服务使用机构提供的、定期校准的电子血压计，在老人静息状态下为其测量上臂血压，并记录测量结果。测量结果仅作为日常健康监测的参考。不包含：对测量结果的诊断与医疗建议（如判断是否为高血压）；提供或调整降压药物。选择单项服务需要收取50元上门费。（“单项服务”指本次上门仅提供此项服务，若与其他项目同时进行，则不重复收取上门费。）</t>
  </si>
  <si>
    <t>监测血糖</t>
  </si>
  <si>
    <t>本服务使用机构提供的血糖仪、配套试纸、采血针及消毒用物，为有需求的老人测量指尖末梢血糖，并记录测量结果。测量结果仅作为日常血糖波动情况的参考。不包含：糖尿病诊断、治疗方案制定与调整；胰岛素注射；以及饮食与运动的专业指导。选择单项服务需要收取50元上门费。（“单项服务”指本次上门仅提供此项服务，若与其他项目同时进行，则不重复收取上门费。）</t>
  </si>
  <si>
    <t>聘用养老护理员</t>
  </si>
  <si>
    <t>2000-8000</t>
  </si>
  <si>
    <t>/</t>
  </si>
  <si>
    <t>小时费用</t>
  </si>
  <si>
    <t>居家护理服务组合</t>
  </si>
  <si>
    <t>短时/长时服务：价格为基准价，最终费用需根据老人照护等级评估结果确定。评估因素包括：自理能力、认知状况、特殊医疗需求（如导管护理）、行为精神症状等。服务内容以签订的《护理服务计划》为准，超出计划范围的临时需求可能产生附加费。</t>
  </si>
  <si>
    <t>对应项目服务人员</t>
  </si>
  <si>
    <t>个性化服务包</t>
  </si>
  <si>
    <t>康复护理套餐包</t>
  </si>
  <si>
    <t>康复护理（3 次）</t>
  </si>
  <si>
    <t>40-50</t>
  </si>
  <si>
    <t>康复护理：康复评估、计划制定、康复指导、康复训练等。（具体项目参考单项服务说明）</t>
  </si>
  <si>
    <t>测量血压（3 次）</t>
  </si>
  <si>
    <t>帮助老年人测量上肢血压并记录。设备由机构提供。（具体项目参考单项服务说明）</t>
  </si>
  <si>
    <t>监测血糖（3 次）</t>
  </si>
  <si>
    <t>帮助老年人测量指端末梢血血糖并记录。设备由机构提供。（具体项目参考单项服务说明）</t>
  </si>
  <si>
    <t>探访关爱服务（3 次）</t>
  </si>
  <si>
    <t>安排专人入户慰问老年人，并给与心理疏导。（具体项目参考单项服务说明）</t>
  </si>
  <si>
    <t>助浴套餐包</t>
  </si>
  <si>
    <t>普通助浴（4 次）</t>
  </si>
  <si>
    <t>帮助老人擦拭或者浴室进行淋浴、盆浴等方式清洗皮肤表面污渍或皮屑。（具体项目参考单项服务说明）</t>
  </si>
  <si>
    <t>生活照料服务（4 次）</t>
  </si>
  <si>
    <t>助浴服务+助餐服务（具体项目参考单项服务说明）</t>
  </si>
  <si>
    <t>综合服务套餐包</t>
  </si>
  <si>
    <t>生活照料服务（5 次）</t>
  </si>
  <si>
    <t>助洁服务+助餐服务（具体项目参考单项服务说明）</t>
  </si>
  <si>
    <t>基础照护服务（5 次）</t>
  </si>
  <si>
    <t>协助翻身、体位变换 、扣背排痰（具体项目参考单项服务说明）</t>
  </si>
  <si>
    <t>排尿护理（5次）</t>
  </si>
  <si>
    <t>帮助老年人使用小便器进行接尿服务（具体项目参考单项服务说明）</t>
  </si>
  <si>
    <t>压疮预防护理（5 次）</t>
  </si>
  <si>
    <t>对长期卧床老人进行压疮预防指导和护理（具体项目参考单项服务说明）</t>
  </si>
  <si>
    <t>探访关爱服务（2 次）</t>
  </si>
  <si>
    <t>安排专人入户慰问老年人，并给予心理疏导（具体项目参考单项服务说明）</t>
  </si>
  <si>
    <t>费用说明</t>
  </si>
  <si>
    <t>康复护理套餐包一</t>
  </si>
  <si>
    <t>服务标准</t>
  </si>
  <si>
    <t>建议时长
（分钟）</t>
  </si>
  <si>
    <t>次数</t>
  </si>
  <si>
    <t>单价
（元）</t>
  </si>
  <si>
    <t>套餐总价
（元）</t>
  </si>
  <si>
    <t>套餐折后价格
(元)</t>
  </si>
  <si>
    <t>康复护理：康复评估、计划制定、康复指导、康复训练等</t>
  </si>
  <si>
    <t>测量血压</t>
  </si>
  <si>
    <t>帮助老年人测量上肢血压并记录。设备由机构提供。</t>
  </si>
  <si>
    <t>帮助老年人测量指端末梢血血糖并记录。设备由机构提供。</t>
  </si>
  <si>
    <t>安排专人入户慰问老年人，并给与心理疏导</t>
  </si>
  <si>
    <t>合计</t>
  </si>
  <si>
    <t xml:space="preserve">康复护理套餐包二 </t>
  </si>
  <si>
    <t>单价（元）</t>
  </si>
  <si>
    <t>套餐总价（元）</t>
  </si>
  <si>
    <t>健康评估、生命体征监测、用药管理、健康指导</t>
  </si>
  <si>
    <t>助浴套餐包（普通）</t>
  </si>
  <si>
    <t>建议时长
(分钟)</t>
  </si>
  <si>
    <t>普通助浴</t>
  </si>
  <si>
    <t>1-2人，帮助老人擦拭或者浴室进行淋浴、盆浴等方式清洗皮肤表面污渍或皮屑</t>
  </si>
  <si>
    <t>助洁服务+助餐服务</t>
  </si>
  <si>
    <t>助浴套餐包（卧床）</t>
  </si>
  <si>
    <t>机械助浴</t>
  </si>
  <si>
    <t>使用便携式助浴设备帮助卧床老人进行床上洗浴</t>
  </si>
  <si>
    <t>助洁服务</t>
  </si>
  <si>
    <t>压疮的预防及指导</t>
  </si>
  <si>
    <t>对长期卧床老人进行压疮预防指导和护理</t>
  </si>
  <si>
    <t>安排专人携带老年人需要的物品入户慰问老年人，并给与心理疏导</t>
  </si>
  <si>
    <t>协助翻身、体位变换 、扣背排痰</t>
  </si>
  <si>
    <t>帮助老年人使用小便器进行接尿服务</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</si>
</sst>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s>
  <fonts count="33">
    <font>
      <sz val="11"/>
      <color theme="1"/>
      <name val="宋体"/>
      <charset val="134"/>
      <scheme val="minor"/>
    </font>
    <font>
      <sz val="12"/>
      <name val="Microsoft YaHei"/>
      <charset val="134"/>
    </font>
    <font>
      <sz val="11"/>
      <color theme="1"/>
      <name val="Microsoft YaHei"/>
      <charset val="134"/>
    </font>
    <font>
      <b/>
      <sz val="16"/>
      <color theme="5"/>
      <name val="Microsoft YaHei"/>
      <charset val="134"/>
    </font>
    <font>
      <b/>
      <sz val="11"/>
      <color rgb="FFFFFFFF"/>
      <name val="Microsoft YaHei"/>
      <charset val="134"/>
    </font>
    <font>
      <sz val="11"/>
      <color rgb="FF000000"/>
      <name val="Microsoft YaHei"/>
      <charset val="134"/>
    </font>
    <font>
      <sz val="12"/>
      <name val="宋体"/>
      <charset val="134"/>
    </font>
    <font>
      <sz val="11"/>
      <color rgb="FF000000"/>
      <name val="宋体"/>
      <charset val="134"/>
    </font>
    <font>
      <sz val="10.5"/>
      <name val="仿宋_GB2312"/>
      <charset val="134"/>
    </font>
    <font>
      <b/>
      <sz val="11"/>
      <color rgb="FFFFFFFF"/>
      <name val="微软雅黑"/>
      <charset val="134"/>
    </font>
    <font>
      <sz val="11"/>
      <color rgb="FF000000"/>
      <name val="微软雅黑"/>
      <charset val="134"/>
    </font>
    <font>
      <sz val="11"/>
      <color theme="1"/>
      <name val="微软雅黑"/>
      <charset val="134"/>
    </font>
    <font>
      <sz val="11"/>
      <name val="微软雅黑"/>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0F1115"/>
      <name val="微软雅黑"/>
      <charset val="134"/>
    </font>
  </fonts>
  <fills count="38">
    <fill>
      <patternFill patternType="none"/>
    </fill>
    <fill>
      <patternFill patternType="gray125"/>
    </fill>
    <fill>
      <patternFill patternType="solid">
        <fgColor theme="5"/>
        <bgColor indexed="64"/>
      </patternFill>
    </fill>
    <fill>
      <patternFill patternType="solid">
        <fgColor rgb="FFFFFFFF"/>
        <bgColor indexed="64"/>
      </patternFill>
    </fill>
    <fill>
      <patternFill patternType="solid">
        <fgColor theme="5" tint="0.9"/>
        <bgColor indexed="64"/>
      </patternFill>
    </fill>
    <fill>
      <patternFill patternType="solid">
        <fgColor theme="0" tint="-0.05"/>
        <bgColor indexed="64"/>
      </patternFill>
    </fill>
    <fill>
      <patternFill patternType="solid">
        <fgColor theme="0"/>
        <bgColor indexed="64"/>
      </patternFill>
    </fill>
    <fill>
      <patternFill patternType="solid">
        <fgColor theme="5" tint="0.8"/>
        <bgColor indexed="64"/>
      </patternFill>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38">
    <border>
      <left/>
      <right/>
      <top/>
      <bottom/>
      <diagonal/>
    </border>
    <border>
      <left style="thin">
        <color theme="5"/>
      </left>
      <right style="thin">
        <color theme="5" tint="0.6"/>
      </right>
      <top style="thin">
        <color theme="5"/>
      </top>
      <bottom style="thin">
        <color theme="5"/>
      </bottom>
      <diagonal/>
    </border>
    <border>
      <left style="thin">
        <color theme="5" tint="0.6"/>
      </left>
      <right style="thin">
        <color theme="5" tint="0.6"/>
      </right>
      <top style="thin">
        <color theme="5"/>
      </top>
      <bottom style="thin">
        <color theme="5"/>
      </bottom>
      <diagonal/>
    </border>
    <border>
      <left style="thin">
        <color theme="5"/>
      </left>
      <right style="thin">
        <color theme="5" tint="0.6"/>
      </right>
      <top/>
      <bottom style="thin">
        <color theme="5" tint="0.6"/>
      </bottom>
      <diagonal/>
    </border>
    <border>
      <left style="thin">
        <color theme="5" tint="0.6"/>
      </left>
      <right style="thin">
        <color theme="5" tint="0.6"/>
      </right>
      <top/>
      <bottom style="thin">
        <color theme="5" tint="0.6"/>
      </bottom>
      <diagonal/>
    </border>
    <border>
      <left style="thin">
        <color theme="5"/>
      </left>
      <right style="thin">
        <color theme="5" tint="0.6"/>
      </right>
      <top style="thin">
        <color theme="5" tint="0.6"/>
      </top>
      <bottom style="thin">
        <color theme="5" tint="0.6"/>
      </bottom>
      <diagonal/>
    </border>
    <border>
      <left style="thin">
        <color theme="5" tint="0.6"/>
      </left>
      <right style="thin">
        <color theme="5" tint="0.6"/>
      </right>
      <top style="thin">
        <color theme="5" tint="0.6"/>
      </top>
      <bottom style="thin">
        <color theme="5" tint="0.6"/>
      </bottom>
      <diagonal/>
    </border>
    <border>
      <left style="thin">
        <color theme="5"/>
      </left>
      <right style="thin">
        <color theme="5" tint="0.6"/>
      </right>
      <top style="thin">
        <color theme="5" tint="0.6"/>
      </top>
      <bottom style="thin">
        <color theme="5"/>
      </bottom>
      <diagonal/>
    </border>
    <border>
      <left style="thin">
        <color theme="5" tint="0.6"/>
      </left>
      <right style="thin">
        <color theme="5" tint="0.6"/>
      </right>
      <top style="thin">
        <color theme="5" tint="0.6"/>
      </top>
      <bottom style="thin">
        <color theme="5"/>
      </bottom>
      <diagonal/>
    </border>
    <border>
      <left style="thin">
        <color theme="5"/>
      </left>
      <right style="thin">
        <color theme="5" tint="0.599993896298105"/>
      </right>
      <top style="thin">
        <color theme="5"/>
      </top>
      <bottom style="thin">
        <color theme="5"/>
      </bottom>
      <diagonal/>
    </border>
    <border>
      <left style="thin">
        <color theme="5" tint="0.599993896298105"/>
      </left>
      <right style="thin">
        <color theme="5" tint="0.599993896298105"/>
      </right>
      <top style="thin">
        <color theme="5"/>
      </top>
      <bottom style="thin">
        <color theme="5"/>
      </bottom>
      <diagonal/>
    </border>
    <border>
      <left style="thin">
        <color theme="5"/>
      </left>
      <right style="thin">
        <color theme="5" tint="0.599993896298105"/>
      </right>
      <top/>
      <bottom style="thin">
        <color theme="5" tint="0.599993896298105"/>
      </bottom>
      <diagonal/>
    </border>
    <border>
      <left style="thin">
        <color theme="5" tint="0.599993896298105"/>
      </left>
      <right style="thin">
        <color theme="5" tint="0.599993896298105"/>
      </right>
      <top/>
      <bottom style="thin">
        <color theme="5" tint="0.599993896298105"/>
      </bottom>
      <diagonal/>
    </border>
    <border>
      <left style="thin">
        <color theme="5" tint="0.599993896298105"/>
      </left>
      <right style="thin">
        <color theme="5" tint="0.599993896298105"/>
      </right>
      <top style="thin">
        <color theme="5" tint="0.599993896298105"/>
      </top>
      <bottom style="thin">
        <color theme="5" tint="0.599993896298105"/>
      </bottom>
      <diagonal/>
    </border>
    <border>
      <left style="thin">
        <color theme="5" tint="0.599993896298105"/>
      </left>
      <right style="thin">
        <color theme="5" tint="0.599993896298105"/>
      </right>
      <top/>
      <bottom/>
      <diagonal/>
    </border>
    <border>
      <left style="thin">
        <color theme="5"/>
      </left>
      <right/>
      <top style="thin">
        <color theme="5" tint="0.599993896298105"/>
      </top>
      <bottom style="thin">
        <color theme="5" tint="0.599993896298105"/>
      </bottom>
      <diagonal/>
    </border>
    <border>
      <left/>
      <right style="thin">
        <color theme="5" tint="0.599993896298105"/>
      </right>
      <top style="thin">
        <color theme="5" tint="0.599993896298105"/>
      </top>
      <bottom style="thin">
        <color theme="5" tint="0.599993896298105"/>
      </bottom>
      <diagonal/>
    </border>
    <border>
      <left style="thin">
        <color theme="5"/>
      </left>
      <right style="thin">
        <color theme="5" tint="0.599993896298105"/>
      </right>
      <top style="thin">
        <color theme="5" tint="0.599993896298105"/>
      </top>
      <bottom style="thin">
        <color theme="5" tint="0.599993896298105"/>
      </bottom>
      <diagonal/>
    </border>
    <border>
      <left style="thin">
        <color theme="5"/>
      </left>
      <right/>
      <top style="thin">
        <color theme="5" tint="0.599993896298105"/>
      </top>
      <bottom style="thin">
        <color theme="5"/>
      </bottom>
      <diagonal/>
    </border>
    <border>
      <left/>
      <right style="thin">
        <color theme="5" tint="0.599993896298105"/>
      </right>
      <top style="thin">
        <color theme="5" tint="0.599993896298105"/>
      </top>
      <bottom style="thin">
        <color theme="5"/>
      </bottom>
      <diagonal/>
    </border>
    <border>
      <left style="thin">
        <color theme="5" tint="0.599993896298105"/>
      </left>
      <right style="thin">
        <color theme="5" tint="0.599993896298105"/>
      </right>
      <top style="thin">
        <color theme="5" tint="0.599993896298105"/>
      </top>
      <bottom style="thin">
        <color theme="5"/>
      </bottom>
      <diagonal/>
    </border>
    <border>
      <left style="thin">
        <color theme="5" tint="0.6"/>
      </left>
      <right style="thin">
        <color theme="5" tint="0.6"/>
      </right>
      <top/>
      <bottom/>
      <diagonal/>
    </border>
    <border>
      <left style="thin">
        <color theme="5"/>
      </left>
      <right/>
      <top style="thin">
        <color theme="5" tint="0.6"/>
      </top>
      <bottom style="thin">
        <color theme="5" tint="0.6"/>
      </bottom>
      <diagonal/>
    </border>
    <border>
      <left/>
      <right style="thin">
        <color theme="5" tint="0.6"/>
      </right>
      <top style="thin">
        <color theme="5" tint="0.6"/>
      </top>
      <bottom style="thin">
        <color theme="5" tint="0.6"/>
      </bottom>
      <diagonal/>
    </border>
    <border>
      <left/>
      <right/>
      <top style="thin">
        <color theme="5" tint="0.6"/>
      </top>
      <bottom style="thin">
        <color theme="5" tint="0.6"/>
      </bottom>
      <diagonal/>
    </border>
    <border>
      <left style="thin">
        <color theme="0"/>
      </left>
      <right style="thin">
        <color theme="0"/>
      </right>
      <top style="thin">
        <color theme="0"/>
      </top>
      <bottom style="thin">
        <color theme="0"/>
      </bottom>
      <diagonal/>
    </border>
    <border>
      <left style="thin">
        <color theme="5"/>
      </left>
      <right style="thin">
        <color theme="5"/>
      </right>
      <top style="thin">
        <color theme="5"/>
      </top>
      <bottom style="thin">
        <color theme="5"/>
      </bottom>
      <diagonal/>
    </border>
    <border>
      <left style="thin">
        <color theme="5"/>
      </left>
      <right style="thin">
        <color theme="5"/>
      </right>
      <top/>
      <bottom style="thin">
        <color theme="5"/>
      </bottom>
      <diagonal/>
    </border>
    <border>
      <left style="thin">
        <color theme="5"/>
      </left>
      <right style="thin">
        <color theme="5"/>
      </right>
      <top/>
      <bottom/>
      <diagonal/>
    </border>
    <border>
      <left style="thin">
        <color theme="5"/>
      </left>
      <right style="thin">
        <color theme="5"/>
      </right>
      <top style="thin">
        <color theme="5"/>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20" borderId="0" applyNumberFormat="0" applyBorder="0" applyAlignment="0" applyProtection="0">
      <alignment vertical="center"/>
    </xf>
    <xf numFmtId="0" fontId="25" fillId="16" borderId="3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8" borderId="0" applyNumberFormat="0" applyBorder="0" applyAlignment="0" applyProtection="0">
      <alignment vertical="center"/>
    </xf>
    <xf numFmtId="0" fontId="19" fillId="11" borderId="0" applyNumberFormat="0" applyBorder="0" applyAlignment="0" applyProtection="0">
      <alignment vertical="center"/>
    </xf>
    <xf numFmtId="43" fontId="0" fillId="0" borderId="0" applyFont="0" applyFill="0" applyBorder="0" applyAlignment="0" applyProtection="0">
      <alignment vertical="center"/>
    </xf>
    <xf numFmtId="0" fontId="13" fillId="22"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34" applyNumberFormat="0" applyFont="0" applyAlignment="0" applyProtection="0">
      <alignment vertical="center"/>
    </xf>
    <xf numFmtId="0" fontId="13" fillId="29"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1" fillId="0" borderId="32" applyNumberFormat="0" applyFill="0" applyAlignment="0" applyProtection="0">
      <alignment vertical="center"/>
    </xf>
    <xf numFmtId="0" fontId="27" fillId="0" borderId="32" applyNumberFormat="0" applyFill="0" applyAlignment="0" applyProtection="0">
      <alignment vertical="center"/>
    </xf>
    <xf numFmtId="0" fontId="13" fillId="12" borderId="0" applyNumberFormat="0" applyBorder="0" applyAlignment="0" applyProtection="0">
      <alignment vertical="center"/>
    </xf>
    <xf numFmtId="0" fontId="17" fillId="0" borderId="36" applyNumberFormat="0" applyFill="0" applyAlignment="0" applyProtection="0">
      <alignment vertical="center"/>
    </xf>
    <xf numFmtId="0" fontId="13" fillId="28" borderId="0" applyNumberFormat="0" applyBorder="0" applyAlignment="0" applyProtection="0">
      <alignment vertical="center"/>
    </xf>
    <xf numFmtId="0" fontId="14" fillId="9" borderId="30" applyNumberFormat="0" applyAlignment="0" applyProtection="0">
      <alignment vertical="center"/>
    </xf>
    <xf numFmtId="0" fontId="22" fillId="9" borderId="33" applyNumberFormat="0" applyAlignment="0" applyProtection="0">
      <alignment vertical="center"/>
    </xf>
    <xf numFmtId="0" fontId="30" fillId="26" borderId="37" applyNumberFormat="0" applyAlignment="0" applyProtection="0">
      <alignment vertical="center"/>
    </xf>
    <xf numFmtId="0" fontId="16" fillId="31" borderId="0" applyNumberFormat="0" applyBorder="0" applyAlignment="0" applyProtection="0">
      <alignment vertical="center"/>
    </xf>
    <xf numFmtId="0" fontId="13" fillId="2" borderId="0" applyNumberFormat="0" applyBorder="0" applyAlignment="0" applyProtection="0">
      <alignment vertical="center"/>
    </xf>
    <xf numFmtId="0" fontId="20" fillId="0" borderId="31" applyNumberFormat="0" applyFill="0" applyAlignment="0" applyProtection="0">
      <alignment vertical="center"/>
    </xf>
    <xf numFmtId="0" fontId="26" fillId="0" borderId="35" applyNumberFormat="0" applyFill="0" applyAlignment="0" applyProtection="0">
      <alignment vertical="center"/>
    </xf>
    <xf numFmtId="0" fontId="28" fillId="24" borderId="0" applyNumberFormat="0" applyBorder="0" applyAlignment="0" applyProtection="0">
      <alignment vertical="center"/>
    </xf>
    <xf numFmtId="0" fontId="24" fillId="14" borderId="0" applyNumberFormat="0" applyBorder="0" applyAlignment="0" applyProtection="0">
      <alignment vertical="center"/>
    </xf>
    <xf numFmtId="0" fontId="16" fillId="19" borderId="0" applyNumberFormat="0" applyBorder="0" applyAlignment="0" applyProtection="0">
      <alignment vertical="center"/>
    </xf>
    <xf numFmtId="0" fontId="13" fillId="8" borderId="0" applyNumberFormat="0" applyBorder="0" applyAlignment="0" applyProtection="0">
      <alignment vertical="center"/>
    </xf>
    <xf numFmtId="0" fontId="16" fillId="13" borderId="0" applyNumberFormat="0" applyBorder="0" applyAlignment="0" applyProtection="0">
      <alignment vertical="center"/>
    </xf>
    <xf numFmtId="0" fontId="16" fillId="25" borderId="0" applyNumberFormat="0" applyBorder="0" applyAlignment="0" applyProtection="0">
      <alignment vertical="center"/>
    </xf>
    <xf numFmtId="0" fontId="16" fillId="23" borderId="0" applyNumberFormat="0" applyBorder="0" applyAlignment="0" applyProtection="0">
      <alignment vertical="center"/>
    </xf>
    <xf numFmtId="0" fontId="16" fillId="10" borderId="0" applyNumberFormat="0" applyBorder="0" applyAlignment="0" applyProtection="0">
      <alignment vertical="center"/>
    </xf>
    <xf numFmtId="0" fontId="13" fillId="33" borderId="0" applyNumberFormat="0" applyBorder="0" applyAlignment="0" applyProtection="0">
      <alignment vertical="center"/>
    </xf>
    <xf numFmtId="0" fontId="13" fillId="35" borderId="0" applyNumberFormat="0" applyBorder="0" applyAlignment="0" applyProtection="0">
      <alignment vertical="center"/>
    </xf>
    <xf numFmtId="0" fontId="16" fillId="30" borderId="0" applyNumberFormat="0" applyBorder="0" applyAlignment="0" applyProtection="0">
      <alignment vertical="center"/>
    </xf>
    <xf numFmtId="0" fontId="16" fillId="37" borderId="0" applyNumberFormat="0" applyBorder="0" applyAlignment="0" applyProtection="0">
      <alignment vertical="center"/>
    </xf>
    <xf numFmtId="0" fontId="13" fillId="32" borderId="0" applyNumberFormat="0" applyBorder="0" applyAlignment="0" applyProtection="0">
      <alignment vertical="center"/>
    </xf>
    <xf numFmtId="0" fontId="16" fillId="17" borderId="0" applyNumberFormat="0" applyBorder="0" applyAlignment="0" applyProtection="0">
      <alignment vertical="center"/>
    </xf>
    <xf numFmtId="0" fontId="13" fillId="21" borderId="0" applyNumberFormat="0" applyBorder="0" applyAlignment="0" applyProtection="0">
      <alignment vertical="center"/>
    </xf>
    <xf numFmtId="0" fontId="13" fillId="34" borderId="0" applyNumberFormat="0" applyBorder="0" applyAlignment="0" applyProtection="0">
      <alignment vertical="center"/>
    </xf>
    <xf numFmtId="0" fontId="16" fillId="36" borderId="0" applyNumberFormat="0" applyBorder="0" applyAlignment="0" applyProtection="0">
      <alignment vertical="center"/>
    </xf>
    <xf numFmtId="0" fontId="13" fillId="27" borderId="0" applyNumberFormat="0" applyBorder="0" applyAlignment="0" applyProtection="0">
      <alignment vertical="center"/>
    </xf>
  </cellStyleXfs>
  <cellXfs count="82">
    <xf numFmtId="0" fontId="0" fillId="0" borderId="0" xfId="0">
      <alignment vertical="center"/>
    </xf>
    <xf numFmtId="0" fontId="1" fillId="0" borderId="0" xfId="0" applyFont="1" applyFill="1" applyBorder="1" applyAlignment="1">
      <alignment vertical="center"/>
    </xf>
    <xf numFmtId="0" fontId="2" fillId="0" borderId="0" xfId="0" applyFont="1">
      <alignment vertical="center"/>
    </xf>
    <xf numFmtId="0" fontId="3" fillId="0"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177" fontId="5" fillId="3" borderId="4" xfId="0" applyNumberFormat="1"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6" xfId="0" applyFont="1" applyFill="1" applyBorder="1" applyAlignment="1">
      <alignment horizontal="center" vertical="center"/>
    </xf>
    <xf numFmtId="177" fontId="5" fillId="3" borderId="6" xfId="0" applyNumberFormat="1" applyFont="1" applyFill="1" applyBorder="1" applyAlignment="1">
      <alignment horizontal="center" vertical="center"/>
    </xf>
    <xf numFmtId="0" fontId="5" fillId="3" borderId="5" xfId="0" applyFont="1" applyFill="1" applyBorder="1" applyAlignment="1">
      <alignment horizontal="center" vertical="center"/>
    </xf>
    <xf numFmtId="177" fontId="5" fillId="3" borderId="6" xfId="0" applyNumberFormat="1" applyFont="1" applyFill="1" applyBorder="1" applyAlignment="1">
      <alignment horizontal="center" vertical="center" wrapText="1"/>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8" xfId="0" applyFont="1" applyFill="1" applyBorder="1" applyAlignment="1">
      <alignment vertical="center"/>
    </xf>
    <xf numFmtId="177" fontId="5" fillId="4" borderId="8"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0" xfId="0" applyFont="1" applyFill="1" applyBorder="1" applyAlignment="1">
      <alignment horizontal="center" vertical="center" wrapText="1"/>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177" fontId="5" fillId="3" borderId="13" xfId="0" applyNumberFormat="1"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3" xfId="0" applyFont="1" applyFill="1" applyBorder="1" applyAlignment="1">
      <alignment vertical="center"/>
    </xf>
    <xf numFmtId="0" fontId="5" fillId="5" borderId="0"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7"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0" xfId="0" applyFont="1" applyFill="1" applyBorder="1" applyAlignment="1">
      <alignment vertical="center"/>
    </xf>
    <xf numFmtId="177" fontId="5" fillId="3" borderId="20" xfId="0" applyNumberFormat="1"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Alignment="1">
      <alignment vertical="center"/>
    </xf>
    <xf numFmtId="0" fontId="4" fillId="2"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177" fontId="5" fillId="3" borderId="4" xfId="0" applyNumberFormat="1" applyFont="1" applyFill="1" applyBorder="1" applyAlignment="1">
      <alignment horizontal="center" vertical="center" wrapText="1"/>
    </xf>
    <xf numFmtId="177" fontId="5" fillId="3" borderId="21" xfId="0" applyNumberFormat="1"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6" xfId="0" applyFont="1" applyFill="1" applyBorder="1" applyAlignment="1">
      <alignment vertical="center" wrapText="1"/>
    </xf>
    <xf numFmtId="0" fontId="7" fillId="5" borderId="22" xfId="0" applyFont="1" applyFill="1" applyBorder="1" applyAlignment="1">
      <alignment horizontal="center" vertical="center" wrapText="1"/>
    </xf>
    <xf numFmtId="0" fontId="7" fillId="5" borderId="24" xfId="0" applyFont="1" applyFill="1" applyBorder="1" applyAlignment="1">
      <alignment horizontal="center" vertical="center" wrapText="1"/>
    </xf>
    <xf numFmtId="176" fontId="5" fillId="3" borderId="4" xfId="0" applyNumberFormat="1" applyFont="1" applyFill="1" applyBorder="1" applyAlignment="1">
      <alignment horizontal="center" vertical="center" wrapText="1"/>
    </xf>
    <xf numFmtId="176" fontId="5" fillId="3" borderId="21" xfId="0" applyNumberFormat="1" applyFont="1" applyFill="1" applyBorder="1" applyAlignment="1">
      <alignment horizontal="center" vertical="center" wrapText="1"/>
    </xf>
    <xf numFmtId="176" fontId="5" fillId="3" borderId="6"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176" fontId="5" fillId="3" borderId="8" xfId="0" applyNumberFormat="1" applyFont="1" applyFill="1" applyBorder="1" applyAlignment="1">
      <alignment horizontal="center" vertical="center" wrapText="1"/>
    </xf>
    <xf numFmtId="0" fontId="8" fillId="0" borderId="0" xfId="0" applyFont="1" applyFill="1" applyBorder="1" applyAlignment="1">
      <alignment horizontal="justify" vertical="center"/>
    </xf>
    <xf numFmtId="0" fontId="0" fillId="0" borderId="0" xfId="0" applyAlignment="1">
      <alignment horizontal="center" vertical="center"/>
    </xf>
    <xf numFmtId="0" fontId="0" fillId="0" borderId="0" xfId="0" applyAlignment="1">
      <alignment horizontal="center" vertical="center" wrapText="1"/>
    </xf>
    <xf numFmtId="0" fontId="9" fillId="2" borderId="25" xfId="0" applyFont="1" applyFill="1" applyBorder="1" applyAlignment="1">
      <alignment horizontal="center" vertical="center" wrapText="1"/>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wrapText="1"/>
    </xf>
    <xf numFmtId="0" fontId="10" fillId="0" borderId="27" xfId="0" applyFont="1" applyFill="1" applyBorder="1" applyAlignment="1">
      <alignment horizontal="center" vertical="center"/>
    </xf>
    <xf numFmtId="0" fontId="11" fillId="0" borderId="27"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26" xfId="0" applyFont="1" applyFill="1" applyBorder="1" applyAlignment="1">
      <alignment horizontal="center" vertical="center" wrapText="1"/>
    </xf>
    <xf numFmtId="0" fontId="12" fillId="6" borderId="26" xfId="0" applyFont="1" applyFill="1" applyBorder="1" applyAlignment="1">
      <alignment horizontal="left" vertical="center" wrapText="1"/>
    </xf>
    <xf numFmtId="0" fontId="11" fillId="6" borderId="26" xfId="0" applyFont="1" applyFill="1" applyBorder="1" applyAlignment="1">
      <alignment horizontal="left" vertical="center" wrapText="1"/>
    </xf>
    <xf numFmtId="0" fontId="11" fillId="0" borderId="26" xfId="0" applyFont="1" applyFill="1" applyBorder="1" applyAlignment="1">
      <alignment horizontal="center" vertical="center"/>
    </xf>
    <xf numFmtId="0" fontId="11" fillId="0" borderId="28" xfId="0" applyFont="1" applyFill="1" applyBorder="1" applyAlignment="1">
      <alignment horizontal="center" vertical="center" wrapText="1"/>
    </xf>
    <xf numFmtId="0" fontId="10" fillId="7" borderId="29" xfId="0" applyFont="1" applyFill="1" applyBorder="1" applyAlignment="1">
      <alignment horizontal="center" vertical="center"/>
    </xf>
    <xf numFmtId="0" fontId="11" fillId="7" borderId="26" xfId="0" applyFont="1" applyFill="1" applyBorder="1" applyAlignment="1">
      <alignment horizontal="center" vertical="center" wrapText="1"/>
    </xf>
    <xf numFmtId="0" fontId="11" fillId="7" borderId="26" xfId="0" applyFont="1" applyFill="1" applyBorder="1" applyAlignment="1">
      <alignment vertical="center" wrapText="1"/>
    </xf>
    <xf numFmtId="0" fontId="11" fillId="7" borderId="26" xfId="0" applyFont="1" applyFill="1" applyBorder="1" applyAlignment="1">
      <alignment horizontal="center" vertical="center"/>
    </xf>
    <xf numFmtId="0" fontId="11" fillId="7" borderId="26" xfId="0" applyFont="1" applyFill="1" applyBorder="1" applyAlignment="1">
      <alignment horizontal="left" vertical="center" wrapText="1"/>
    </xf>
    <xf numFmtId="0" fontId="10" fillId="7" borderId="28" xfId="0" applyFont="1" applyFill="1" applyBorder="1" applyAlignment="1">
      <alignment horizontal="center" vertical="center"/>
    </xf>
    <xf numFmtId="0" fontId="10" fillId="7" borderId="27"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bgColor rgb="FFFFFFFF"/>
        </patternFill>
      </fill>
      <border>
        <left/>
        <right style="thin">
          <color theme="5"/>
        </right>
        <top style="thin">
          <color theme="5"/>
        </top>
        <bottom style="thin">
          <color theme="5"/>
        </bottom>
        <vertical/>
        <horizontal/>
      </border>
    </dxf>
    <dxf>
      <font>
        <b val="1"/>
        <i val="0"/>
        <u val="none"/>
        <sz val="11"/>
        <color theme="5"/>
      </font>
      <fill>
        <patternFill patternType="solid">
          <bgColor rgb="FFFFFFFF"/>
        </patternFill>
      </fill>
      <border>
        <left style="thin">
          <color theme="5"/>
        </left>
        <right/>
        <top style="thin">
          <color theme="5"/>
        </top>
        <bottom style="thin">
          <color theme="5"/>
        </bottom>
        <vertical/>
        <horizontal/>
      </border>
    </dxf>
    <dxf>
      <border>
        <left style="thin">
          <color theme="5" tint="0.6"/>
        </left>
        <right style="thin">
          <color theme="5" tint="0.6"/>
        </right>
        <top style="thin">
          <color theme="5"/>
        </top>
        <bottom style="thin">
          <color theme="5"/>
        </bottom>
        <vertical/>
        <horizontal style="thin">
          <color theme="5" tint="0.6"/>
        </horizontal>
      </border>
    </dxf>
    <dxf>
      <fill>
        <patternFill patternType="solid">
          <bgColor theme="5" tint="0.9"/>
        </patternFill>
      </fill>
    </dxf>
    <dxf>
      <fill>
        <patternFill patternType="solid">
          <bgColor theme="5" tint="0.9"/>
        </patternFill>
      </fill>
    </dxf>
    <dxf>
      <font>
        <b val="1"/>
        <i val="0"/>
        <u val="none"/>
        <sz val="11"/>
        <color rgb="FF08090C"/>
      </font>
      <fill>
        <patternFill patternType="solid">
          <bgColor theme="5" tint="0.8"/>
        </patternFill>
      </fill>
      <border>
        <left style="thin">
          <color theme="5" tint="0.6"/>
        </left>
        <right style="thin">
          <color theme="5"/>
        </right>
        <top style="thin">
          <color theme="5"/>
        </top>
        <bottom style="thin">
          <color theme="5"/>
        </bottom>
        <vertical/>
        <horizontal style="thin">
          <color theme="5" tint="0.6"/>
        </horizontal>
      </border>
    </dxf>
    <dxf>
      <font>
        <b val="1"/>
        <i val="0"/>
        <u val="none"/>
        <sz val="11"/>
        <color rgb="FF08090C"/>
      </font>
      <fill>
        <patternFill patternType="solid">
          <bgColor theme="5" tint="0.8"/>
        </patternFill>
      </fill>
      <border>
        <left style="thin">
          <color theme="5"/>
        </left>
        <right style="thin">
          <color theme="5" tint="0.6"/>
        </right>
        <top style="thin">
          <color theme="5"/>
        </top>
        <bottom style="thin">
          <color theme="5"/>
        </bottom>
        <vertical/>
        <horizontal style="thin">
          <color theme="5" tint="0.6"/>
        </horizontal>
      </border>
    </dxf>
    <dxf>
      <font>
        <b val="1"/>
        <i val="0"/>
        <u val="none"/>
        <sz val="11"/>
        <color theme="5"/>
      </font>
      <fill>
        <patternFill patternType="solid">
          <bgColor rgb="FFFFFFFF"/>
        </patternFill>
      </fill>
      <border>
        <left style="thin">
          <color theme="5"/>
        </left>
        <right style="thin">
          <color theme="5"/>
        </right>
        <top style="thin">
          <color theme="5"/>
        </top>
        <bottom style="thin">
          <color theme="5"/>
        </bottom>
        <vertical/>
        <horizontal/>
      </border>
    </dxf>
    <dxf>
      <font>
        <b val="1"/>
        <i val="0"/>
        <u val="none"/>
        <sz val="11"/>
        <color rgb="FFFFFFFF"/>
      </font>
      <fill>
        <patternFill patternType="solid">
          <bgColor theme="5"/>
        </patternFill>
      </fill>
      <border>
        <left style="thin">
          <color theme="5"/>
        </left>
        <right style="thin">
          <color theme="5"/>
        </right>
        <top style="thin">
          <color theme="5"/>
        </top>
        <bottom style="thin">
          <color theme="5"/>
        </bottom>
        <vertical style="thin">
          <color theme="5" tint="0.6"/>
        </vertical>
        <horizontal/>
      </border>
    </dxf>
    <dxf>
      <font>
        <b val="0"/>
        <i val="0"/>
        <u val="none"/>
        <sz val="11"/>
        <color rgb="FF000000"/>
      </font>
      <fill>
        <patternFill patternType="solid">
          <bgColor rgb="FFFFFFFF"/>
        </patternFill>
      </fill>
      <border>
        <left style="thin">
          <color theme="5"/>
        </left>
        <right style="thin">
          <color theme="5"/>
        </right>
        <top style="thin">
          <color theme="5"/>
        </top>
        <bottom style="thin">
          <color theme="5"/>
        </bottom>
        <vertical style="thin">
          <color theme="5" tint="0.6"/>
        </vertical>
        <horizontal style="thin">
          <color theme="5" tint="0.6"/>
        </horizontal>
      </border>
    </dxf>
    <dxf>
      <fill>
        <patternFill patternType="solid">
          <bgColor rgb="FFFFFFFF"/>
        </patternFill>
      </fill>
      <border>
        <left/>
        <right style="thin">
          <color theme="5"/>
        </right>
        <top style="thin">
          <color theme="5"/>
        </top>
        <bottom style="thin">
          <color theme="5"/>
        </bottom>
        <vertical/>
        <horizontal/>
      </border>
    </dxf>
    <dxf>
      <font>
        <b val="1"/>
        <i val="0"/>
        <u val="none"/>
        <sz val="11"/>
        <color theme="5"/>
      </font>
      <fill>
        <patternFill patternType="solid">
          <bgColor rgb="FFFFFFFF"/>
        </patternFill>
      </fill>
      <border>
        <left style="thin">
          <color theme="5"/>
        </left>
        <right/>
        <top style="thin">
          <color theme="5"/>
        </top>
        <bottom style="thin">
          <color theme="5"/>
        </bottom>
        <vertical/>
        <horizontal/>
      </border>
    </dxf>
    <dxf>
      <border>
        <left style="thin">
          <color theme="5" tint="0.6"/>
        </left>
        <right style="thin">
          <color theme="5" tint="0.6"/>
        </right>
        <top style="thin">
          <color theme="5"/>
        </top>
        <bottom style="thin">
          <color theme="5"/>
        </bottom>
        <vertical/>
        <horizontal style="thin">
          <color theme="5" tint="0.6"/>
        </horizontal>
      </border>
    </dxf>
    <dxf>
      <fill>
        <patternFill patternType="solid">
          <bgColor theme="5" tint="0.9"/>
        </patternFill>
      </fill>
      <border>
        <left style="thin">
          <color theme="5"/>
        </left>
        <right style="thin">
          <color theme="5"/>
        </right>
        <top style="thin">
          <color theme="5"/>
        </top>
        <bottom style="thin">
          <color theme="5"/>
        </bottom>
        <vertical style="thin">
          <color theme="5" tint="0.6"/>
        </vertical>
        <horizontal style="thin">
          <color theme="5" tint="0.6"/>
        </horizontal>
      </border>
    </dxf>
    <dxf>
      <fill>
        <patternFill patternType="solid">
          <bgColor theme="5" tint="0.9"/>
        </patternFill>
      </fill>
    </dxf>
    <dxf>
      <font>
        <b val="1"/>
        <i val="0"/>
        <u val="none"/>
        <sz val="11"/>
        <color rgb="FF08090C"/>
      </font>
      <fill>
        <patternFill patternType="solid">
          <bgColor theme="5" tint="0.8"/>
        </patternFill>
      </fill>
      <border>
        <left style="thin">
          <color theme="5" tint="0.6"/>
        </left>
        <right style="thin">
          <color theme="5"/>
        </right>
        <top style="thin">
          <color theme="5"/>
        </top>
        <bottom style="thin">
          <color theme="5"/>
        </bottom>
        <vertical/>
        <horizontal style="thin">
          <color theme="5" tint="0.6"/>
        </horizontal>
      </border>
    </dxf>
    <dxf>
      <font>
        <b val="1"/>
        <i val="0"/>
        <u val="none"/>
        <sz val="11"/>
        <color rgb="FF08090C"/>
      </font>
      <fill>
        <patternFill patternType="solid">
          <bgColor theme="5" tint="0.8"/>
        </patternFill>
      </fill>
      <border>
        <left style="thin">
          <color theme="5"/>
        </left>
        <right style="thin">
          <color theme="5" tint="0.6"/>
        </right>
        <top style="thin">
          <color theme="5"/>
        </top>
        <bottom style="thin">
          <color theme="5"/>
        </bottom>
        <vertical/>
        <horizontal style="thin">
          <color theme="5" tint="0.6"/>
        </horizontal>
      </border>
    </dxf>
    <dxf>
      <font>
        <b val="1"/>
        <i val="0"/>
        <u val="none"/>
        <sz val="11"/>
        <color theme="5"/>
      </font>
      <fill>
        <patternFill patternType="solid">
          <bgColor rgb="FFFFFFFF"/>
        </patternFill>
      </fill>
      <border>
        <left style="thin">
          <color theme="5"/>
        </left>
        <right style="thin">
          <color theme="5"/>
        </right>
        <top style="thin">
          <color theme="5"/>
        </top>
        <bottom style="thin">
          <color theme="5"/>
        </bottom>
        <vertical/>
        <horizontal/>
      </border>
    </dxf>
    <dxf>
      <font>
        <b val="1"/>
        <i val="0"/>
        <u val="none"/>
        <sz val="11"/>
        <color rgb="FFFFFFFF"/>
      </font>
      <fill>
        <patternFill patternType="solid">
          <bgColor theme="5"/>
        </patternFill>
      </fill>
      <border>
        <left style="thin">
          <color theme="5"/>
        </left>
        <right style="thin">
          <color theme="5"/>
        </right>
        <top style="thin">
          <color theme="5"/>
        </top>
        <bottom style="thin">
          <color theme="5"/>
        </bottom>
        <vertical style="thin">
          <color theme="5" tint="0.6"/>
        </vertical>
        <horizontal/>
      </border>
    </dxf>
    <dxf>
      <font>
        <b val="0"/>
        <i val="0"/>
        <u val="none"/>
        <sz val="11"/>
        <color rgb="FF000000"/>
      </font>
      <fill>
        <patternFill patternType="solid">
          <bgColor rgb="FFFFFFFF"/>
        </patternFill>
      </fill>
      <border>
        <left style="thin">
          <color theme="5"/>
        </left>
        <right style="thin">
          <color theme="5"/>
        </right>
        <top style="thin">
          <color theme="5"/>
        </top>
        <bottom style="thin">
          <color theme="5"/>
        </bottom>
        <vertical style="thin">
          <color theme="5" tint="0.6"/>
        </vertical>
        <horizontal style="thin">
          <color theme="5" tint="0.6"/>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4"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中色系标题行镶边行表格样式_d8be9c" count="10">
      <tableStyleElement type="wholeTable" dxfId="16"/>
      <tableStyleElement type="headerRow" dxfId="15"/>
      <tableStyleElement type="totalRow" dxfId="14"/>
      <tableStyleElement type="firstColumn" dxfId="13"/>
      <tableStyleElement type="lastColumn" dxfId="12"/>
      <tableStyleElement type="secondRowStripe" dxfId="11"/>
      <tableStyleElement type="firstColumnStripe" dxfId="10"/>
      <tableStyleElement type="secondColumnStripe" dxfId="9"/>
      <tableStyleElement type="firstTotalCell" dxfId="8"/>
      <tableStyleElement type="lastTotalCell" dxfId="7"/>
    </tableStyle>
    <tableStyle name="中色系标题行表格样式_cc8cea" count="10">
      <tableStyleElement type="wholeTable" dxfId="26"/>
      <tableStyleElement type="headerRow" dxfId="25"/>
      <tableStyleElement type="totalRow" dxfId="24"/>
      <tableStyleElement type="firstColumn" dxfId="23"/>
      <tableStyleElement type="lastColumn" dxfId="22"/>
      <tableStyleElement type="secondRowStripe" dxfId="21"/>
      <tableStyleElement type="firstColumnStripe" dxfId="20"/>
      <tableStyleElement type="secondColumnStripe" dxfId="19"/>
      <tableStyleElement type="firstTotalCell" dxfId="18"/>
      <tableStyleElement type="lastTotalCell" dxfId="17"/>
    </tableStyle>
    <tableStyle name="PivotStylePreset2_Accent1" table="0" count="10">
      <tableStyleElement type="headerRow" dxfId="36"/>
      <tableStyleElement type="totalRow" dxfId="35"/>
      <tableStyleElement type="firstRowStripe" dxfId="34"/>
      <tableStyleElement type="firstColumnStripe" dxfId="33"/>
      <tableStyleElement type="firstSubtotalRow" dxfId="32"/>
      <tableStyleElement type="secondSubtotalRow" dxfId="31"/>
      <tableStyleElement type="firstRowSubheading" dxfId="30"/>
      <tableStyleElement type="secondRowSubheading" dxfId="29"/>
      <tableStyleElement type="pageFieldLabels" dxfId="28"/>
      <tableStyleElement type="pageFieldValues" dxfId="2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609600</xdr:colOff>
      <xdr:row>1</xdr:row>
      <xdr:rowOff>342900</xdr:rowOff>
    </xdr:to>
    <xdr:sp>
      <xdr:nvSpPr>
        <xdr:cNvPr id="1025" name="Host Control  1"/>
        <xdr:cNvSpPr/>
      </xdr:nvSpPr>
      <xdr:spPr>
        <a:xfrm>
          <a:off x="3756660" y="711200"/>
          <a:ext cx="609600" cy="342900"/>
        </a:xfrm>
        <a:prstGeom prst="rect">
          <a:avLst/>
        </a:prstGeom>
      </xdr:spPr>
    </xdr:sp>
    <xdr:clientData/>
  </xdr:twoCellAnchor>
  <xdr:twoCellAnchor editAs="oneCell">
    <xdr:from>
      <xdr:col>5</xdr:col>
      <xdr:colOff>0</xdr:colOff>
      <xdr:row>1</xdr:row>
      <xdr:rowOff>0</xdr:rowOff>
    </xdr:from>
    <xdr:to>
      <xdr:col>5</xdr:col>
      <xdr:colOff>609600</xdr:colOff>
      <xdr:row>1</xdr:row>
      <xdr:rowOff>342900</xdr:rowOff>
    </xdr:to>
    <xdr:sp>
      <xdr:nvSpPr>
        <xdr:cNvPr id="1026" name="Host Control  2"/>
        <xdr:cNvSpPr/>
      </xdr:nvSpPr>
      <xdr:spPr>
        <a:xfrm>
          <a:off x="4665980" y="711200"/>
          <a:ext cx="609600" cy="342900"/>
        </a:xfrm>
        <a:prstGeom prst="rect">
          <a:avLst/>
        </a:prstGeom>
      </xdr:spPr>
    </xdr:sp>
    <xdr:clientData/>
  </xdr:twoCellAnchor>
  <xdr:twoCellAnchor editAs="oneCell">
    <xdr:from>
      <xdr:col>6</xdr:col>
      <xdr:colOff>0</xdr:colOff>
      <xdr:row>1</xdr:row>
      <xdr:rowOff>0</xdr:rowOff>
    </xdr:from>
    <xdr:to>
      <xdr:col>6</xdr:col>
      <xdr:colOff>609600</xdr:colOff>
      <xdr:row>1</xdr:row>
      <xdr:rowOff>342900</xdr:rowOff>
    </xdr:to>
    <xdr:sp>
      <xdr:nvSpPr>
        <xdr:cNvPr id="1027" name="Host Control  3"/>
        <xdr:cNvSpPr/>
      </xdr:nvSpPr>
      <xdr:spPr>
        <a:xfrm>
          <a:off x="5575300" y="711200"/>
          <a:ext cx="609600" cy="342900"/>
        </a:xfrm>
        <a:prstGeom prst="rect">
          <a:avLst/>
        </a:prstGeom>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8"/>
  <sheetViews>
    <sheetView zoomScale="90" zoomScaleNormal="90" workbookViewId="0">
      <pane xSplit="3" ySplit="1" topLeftCell="D41" activePane="bottomRight" state="frozen"/>
      <selection/>
      <selection pane="topRight"/>
      <selection pane="bottomLeft"/>
      <selection pane="bottomRight" activeCell="F42" sqref="F42"/>
    </sheetView>
  </sheetViews>
  <sheetFormatPr defaultColWidth="55.1083333333333" defaultRowHeight="13.5" outlineLevelCol="7"/>
  <cols>
    <col min="1" max="1" width="8.46666666666667" customWidth="1"/>
    <col min="2" max="2" width="9.725" style="61" customWidth="1"/>
    <col min="3" max="3" width="11.3833333333333" style="60" customWidth="1"/>
    <col min="4" max="4" width="19.725" style="60" customWidth="1"/>
    <col min="5" max="6" width="11.9333333333333" style="60" customWidth="1"/>
    <col min="7" max="7" width="114.308333333333" style="60" customWidth="1"/>
    <col min="8" max="8" width="20.0833333333333" style="60" customWidth="1"/>
    <col min="9" max="16382" width="55.1083333333333" style="60" customWidth="1"/>
  </cols>
  <sheetData>
    <row r="1" s="60" customFormat="1" ht="56" customHeight="1" spans="1:8">
      <c r="A1" s="62" t="s">
        <v>0</v>
      </c>
      <c r="B1" s="62" t="s">
        <v>1</v>
      </c>
      <c r="C1" s="62" t="s">
        <v>2</v>
      </c>
      <c r="D1" s="62" t="s">
        <v>3</v>
      </c>
      <c r="E1" s="62" t="s">
        <v>4</v>
      </c>
      <c r="F1" s="62" t="s">
        <v>5</v>
      </c>
      <c r="G1" s="62" t="s">
        <v>6</v>
      </c>
      <c r="H1" s="62" t="s">
        <v>7</v>
      </c>
    </row>
    <row r="2" ht="33" spans="1:8">
      <c r="A2" s="63">
        <v>1</v>
      </c>
      <c r="B2" s="64" t="s">
        <v>8</v>
      </c>
      <c r="C2" s="65" t="s">
        <v>9</v>
      </c>
      <c r="D2" s="65" t="s">
        <v>10</v>
      </c>
      <c r="E2" s="65">
        <v>5</v>
      </c>
      <c r="F2" s="65">
        <v>10</v>
      </c>
      <c r="G2" s="66" t="s">
        <v>11</v>
      </c>
      <c r="H2" s="67" t="s">
        <v>12</v>
      </c>
    </row>
    <row r="3" ht="66" spans="1:8">
      <c r="A3" s="63">
        <v>2</v>
      </c>
      <c r="B3" s="68"/>
      <c r="C3" s="63"/>
      <c r="D3" s="63" t="s">
        <v>13</v>
      </c>
      <c r="E3" s="63">
        <v>40</v>
      </c>
      <c r="F3" s="63">
        <v>20</v>
      </c>
      <c r="G3" s="69" t="s">
        <v>14</v>
      </c>
      <c r="H3" s="70"/>
    </row>
    <row r="4" ht="70" customHeight="1" spans="1:8">
      <c r="A4" s="63">
        <v>3</v>
      </c>
      <c r="B4" s="68"/>
      <c r="C4" s="63"/>
      <c r="D4" s="63" t="s">
        <v>15</v>
      </c>
      <c r="E4" s="63">
        <v>50</v>
      </c>
      <c r="F4" s="63">
        <v>20</v>
      </c>
      <c r="G4" s="69" t="s">
        <v>16</v>
      </c>
      <c r="H4" s="70"/>
    </row>
    <row r="5" ht="41" customHeight="1" spans="1:8">
      <c r="A5" s="63">
        <v>4</v>
      </c>
      <c r="B5" s="68"/>
      <c r="C5" s="63" t="s">
        <v>17</v>
      </c>
      <c r="D5" s="63" t="s">
        <v>18</v>
      </c>
      <c r="E5" s="63">
        <v>150</v>
      </c>
      <c r="F5" s="63">
        <v>30</v>
      </c>
      <c r="G5" s="69" t="s">
        <v>19</v>
      </c>
      <c r="H5" s="70"/>
    </row>
    <row r="6" ht="49.5" spans="1:8">
      <c r="A6" s="63">
        <v>5</v>
      </c>
      <c r="B6" s="68"/>
      <c r="C6" s="63"/>
      <c r="D6" s="63" t="s">
        <v>20</v>
      </c>
      <c r="E6" s="63">
        <v>280</v>
      </c>
      <c r="F6" s="63">
        <v>30</v>
      </c>
      <c r="G6" s="69" t="s">
        <v>21</v>
      </c>
      <c r="H6" s="70"/>
    </row>
    <row r="7" ht="39" customHeight="1" spans="1:8">
      <c r="A7" s="63">
        <v>6</v>
      </c>
      <c r="B7" s="68"/>
      <c r="C7" s="63"/>
      <c r="D7" s="63" t="s">
        <v>22</v>
      </c>
      <c r="E7" s="63">
        <v>200</v>
      </c>
      <c r="F7" s="63">
        <v>30</v>
      </c>
      <c r="G7" s="71" t="s">
        <v>23</v>
      </c>
      <c r="H7" s="70"/>
    </row>
    <row r="8" ht="66" spans="1:8">
      <c r="A8" s="63">
        <v>7</v>
      </c>
      <c r="B8" s="68"/>
      <c r="C8" s="63" t="s">
        <v>24</v>
      </c>
      <c r="D8" s="63" t="s">
        <v>25</v>
      </c>
      <c r="E8" s="63">
        <v>30</v>
      </c>
      <c r="F8" s="63">
        <v>10</v>
      </c>
      <c r="G8" s="69" t="s">
        <v>26</v>
      </c>
      <c r="H8" s="70"/>
    </row>
    <row r="9" ht="66" spans="1:8">
      <c r="A9" s="63">
        <v>8</v>
      </c>
      <c r="B9" s="68"/>
      <c r="C9" s="63"/>
      <c r="D9" s="63" t="s">
        <v>27</v>
      </c>
      <c r="E9" s="63">
        <v>50</v>
      </c>
      <c r="F9" s="63">
        <v>10</v>
      </c>
      <c r="G9" s="69" t="s">
        <v>28</v>
      </c>
      <c r="H9" s="70"/>
    </row>
    <row r="10" ht="66" spans="1:8">
      <c r="A10" s="63">
        <v>9</v>
      </c>
      <c r="B10" s="68"/>
      <c r="C10" s="63"/>
      <c r="D10" s="63" t="s">
        <v>29</v>
      </c>
      <c r="E10" s="63">
        <v>50</v>
      </c>
      <c r="F10" s="63">
        <v>10</v>
      </c>
      <c r="G10" s="69" t="s">
        <v>30</v>
      </c>
      <c r="H10" s="70"/>
    </row>
    <row r="11" ht="66" spans="1:8">
      <c r="A11" s="63">
        <v>10</v>
      </c>
      <c r="B11" s="68"/>
      <c r="C11" s="63"/>
      <c r="D11" s="63" t="s">
        <v>31</v>
      </c>
      <c r="E11" s="63">
        <v>30</v>
      </c>
      <c r="F11" s="63">
        <v>10</v>
      </c>
      <c r="G11" s="69" t="s">
        <v>32</v>
      </c>
      <c r="H11" s="70"/>
    </row>
    <row r="12" ht="33" spans="1:8">
      <c r="A12" s="63">
        <v>11</v>
      </c>
      <c r="B12" s="68"/>
      <c r="C12" s="63"/>
      <c r="D12" s="63" t="s">
        <v>33</v>
      </c>
      <c r="E12" s="63">
        <v>50</v>
      </c>
      <c r="F12" s="63">
        <v>30</v>
      </c>
      <c r="G12" s="69" t="s">
        <v>34</v>
      </c>
      <c r="H12" s="70"/>
    </row>
    <row r="13" ht="49.5" spans="1:8">
      <c r="A13" s="63">
        <v>12</v>
      </c>
      <c r="B13" s="68"/>
      <c r="C13" s="63"/>
      <c r="D13" s="63" t="s">
        <v>35</v>
      </c>
      <c r="E13" s="63">
        <v>30</v>
      </c>
      <c r="F13" s="63">
        <v>20</v>
      </c>
      <c r="G13" s="69" t="s">
        <v>36</v>
      </c>
      <c r="H13" s="70"/>
    </row>
    <row r="14" ht="49.5" spans="1:8">
      <c r="A14" s="63">
        <v>13</v>
      </c>
      <c r="B14" s="68"/>
      <c r="C14" s="63"/>
      <c r="D14" s="63" t="s">
        <v>37</v>
      </c>
      <c r="E14" s="63">
        <v>50</v>
      </c>
      <c r="F14" s="63">
        <v>10</v>
      </c>
      <c r="G14" s="69" t="s">
        <v>38</v>
      </c>
      <c r="H14" s="70"/>
    </row>
    <row r="15" ht="55" customHeight="1" spans="1:8">
      <c r="A15" s="63">
        <v>14</v>
      </c>
      <c r="B15" s="68"/>
      <c r="C15" s="63"/>
      <c r="D15" s="63" t="s">
        <v>39</v>
      </c>
      <c r="E15" s="63">
        <v>200</v>
      </c>
      <c r="F15" s="63">
        <v>150</v>
      </c>
      <c r="G15" s="69" t="s">
        <v>40</v>
      </c>
      <c r="H15" s="70" t="s">
        <v>41</v>
      </c>
    </row>
    <row r="16" ht="89" customHeight="1" spans="1:8">
      <c r="A16" s="63">
        <v>15</v>
      </c>
      <c r="B16" s="68"/>
      <c r="C16" s="63"/>
      <c r="D16" s="63" t="s">
        <v>42</v>
      </c>
      <c r="E16" s="63">
        <v>100</v>
      </c>
      <c r="F16" s="63">
        <v>60</v>
      </c>
      <c r="G16" s="72" t="s">
        <v>43</v>
      </c>
      <c r="H16" s="73"/>
    </row>
    <row r="17" ht="49.5" spans="1:8">
      <c r="A17" s="63">
        <v>16</v>
      </c>
      <c r="B17" s="68"/>
      <c r="C17" s="63"/>
      <c r="D17" s="63" t="s">
        <v>44</v>
      </c>
      <c r="E17" s="63">
        <v>50</v>
      </c>
      <c r="F17" s="63">
        <v>10</v>
      </c>
      <c r="G17" s="69" t="s">
        <v>45</v>
      </c>
      <c r="H17" s="70" t="s">
        <v>12</v>
      </c>
    </row>
    <row r="18" ht="49.5" spans="1:8">
      <c r="A18" s="63">
        <v>17</v>
      </c>
      <c r="B18" s="68"/>
      <c r="C18" s="63"/>
      <c r="D18" s="63" t="s">
        <v>46</v>
      </c>
      <c r="E18" s="63">
        <v>60</v>
      </c>
      <c r="F18" s="63">
        <v>10</v>
      </c>
      <c r="G18" s="69" t="s">
        <v>47</v>
      </c>
      <c r="H18" s="70"/>
    </row>
    <row r="19" ht="49.5" spans="1:8">
      <c r="A19" s="63">
        <v>18</v>
      </c>
      <c r="B19" s="68"/>
      <c r="C19" s="63"/>
      <c r="D19" s="63" t="s">
        <v>48</v>
      </c>
      <c r="E19" s="63">
        <v>50</v>
      </c>
      <c r="F19" s="63">
        <v>10</v>
      </c>
      <c r="G19" s="69" t="s">
        <v>49</v>
      </c>
      <c r="H19" s="70"/>
    </row>
    <row r="20" ht="66" spans="1:8">
      <c r="A20" s="63">
        <v>19</v>
      </c>
      <c r="B20" s="68"/>
      <c r="C20" s="63" t="s">
        <v>50</v>
      </c>
      <c r="D20" s="63" t="s">
        <v>51</v>
      </c>
      <c r="E20" s="63">
        <v>70</v>
      </c>
      <c r="F20" s="63">
        <v>30</v>
      </c>
      <c r="G20" s="69" t="s">
        <v>52</v>
      </c>
      <c r="H20" s="70"/>
    </row>
    <row r="21" ht="50" customHeight="1" spans="1:8">
      <c r="A21" s="63">
        <v>20</v>
      </c>
      <c r="B21" s="68"/>
      <c r="C21" s="63"/>
      <c r="D21" s="63" t="s">
        <v>53</v>
      </c>
      <c r="E21" s="63">
        <v>70</v>
      </c>
      <c r="F21" s="63">
        <v>20</v>
      </c>
      <c r="G21" s="72" t="s">
        <v>54</v>
      </c>
      <c r="H21" s="70"/>
    </row>
    <row r="22" ht="99" spans="1:8">
      <c r="A22" s="63">
        <v>21</v>
      </c>
      <c r="B22" s="68"/>
      <c r="C22" s="63"/>
      <c r="D22" s="63" t="s">
        <v>55</v>
      </c>
      <c r="E22" s="63">
        <v>70</v>
      </c>
      <c r="F22" s="63">
        <v>30</v>
      </c>
      <c r="G22" s="69" t="s">
        <v>56</v>
      </c>
      <c r="H22" s="70"/>
    </row>
    <row r="23" ht="59" customHeight="1" spans="1:8">
      <c r="A23" s="63">
        <v>22</v>
      </c>
      <c r="B23" s="68"/>
      <c r="C23" s="63" t="s">
        <v>57</v>
      </c>
      <c r="D23" s="63" t="s">
        <v>58</v>
      </c>
      <c r="E23" s="63">
        <v>20</v>
      </c>
      <c r="F23" s="63">
        <v>30</v>
      </c>
      <c r="G23" s="72" t="s">
        <v>59</v>
      </c>
      <c r="H23" s="73"/>
    </row>
    <row r="24" ht="72" customHeight="1" spans="1:8">
      <c r="A24" s="63">
        <v>23</v>
      </c>
      <c r="B24" s="68"/>
      <c r="C24" s="63" t="s">
        <v>60</v>
      </c>
      <c r="D24" s="63" t="s">
        <v>61</v>
      </c>
      <c r="E24" s="63">
        <v>240</v>
      </c>
      <c r="F24" s="63">
        <v>180</v>
      </c>
      <c r="G24" s="69" t="s">
        <v>62</v>
      </c>
      <c r="H24" s="70" t="s">
        <v>63</v>
      </c>
    </row>
    <row r="25" ht="99" customHeight="1" spans="1:8">
      <c r="A25" s="63">
        <v>24</v>
      </c>
      <c r="B25" s="68"/>
      <c r="C25" s="63"/>
      <c r="D25" s="63" t="s">
        <v>64</v>
      </c>
      <c r="E25" s="63">
        <v>50</v>
      </c>
      <c r="F25" s="63">
        <v>30</v>
      </c>
      <c r="G25" s="69" t="s">
        <v>65</v>
      </c>
      <c r="H25" s="73"/>
    </row>
    <row r="26" ht="33" customHeight="1" spans="1:8">
      <c r="A26" s="63">
        <v>25</v>
      </c>
      <c r="B26" s="64" t="s">
        <v>66</v>
      </c>
      <c r="C26" s="65" t="s">
        <v>67</v>
      </c>
      <c r="D26" s="65" t="s">
        <v>68</v>
      </c>
      <c r="E26" s="65">
        <v>300</v>
      </c>
      <c r="F26" s="65">
        <v>30</v>
      </c>
      <c r="G26" s="66" t="s">
        <v>69</v>
      </c>
      <c r="H26" s="67" t="s">
        <v>70</v>
      </c>
    </row>
    <row r="27" ht="33" spans="1:8">
      <c r="A27" s="63">
        <v>26</v>
      </c>
      <c r="B27" s="68"/>
      <c r="C27" s="63"/>
      <c r="D27" s="63" t="s">
        <v>71</v>
      </c>
      <c r="E27" s="63">
        <v>200</v>
      </c>
      <c r="F27" s="63">
        <v>20</v>
      </c>
      <c r="G27" s="69" t="s">
        <v>72</v>
      </c>
      <c r="H27" s="70"/>
    </row>
    <row r="28" ht="33" spans="1:8">
      <c r="A28" s="63">
        <v>27</v>
      </c>
      <c r="B28" s="68"/>
      <c r="C28" s="63"/>
      <c r="D28" s="63" t="s">
        <v>73</v>
      </c>
      <c r="E28" s="63">
        <v>200</v>
      </c>
      <c r="F28" s="63">
        <v>20</v>
      </c>
      <c r="G28" s="69" t="s">
        <v>74</v>
      </c>
      <c r="H28" s="70"/>
    </row>
    <row r="29" ht="33" spans="1:8">
      <c r="A29" s="63">
        <v>28</v>
      </c>
      <c r="B29" s="68"/>
      <c r="C29" s="63"/>
      <c r="D29" s="63" t="s">
        <v>75</v>
      </c>
      <c r="E29" s="63">
        <v>100</v>
      </c>
      <c r="F29" s="63">
        <v>20</v>
      </c>
      <c r="G29" s="69" t="s">
        <v>76</v>
      </c>
      <c r="H29" s="70"/>
    </row>
    <row r="30" ht="49.5" spans="1:8">
      <c r="A30" s="63">
        <v>29</v>
      </c>
      <c r="B30" s="68"/>
      <c r="C30" s="63"/>
      <c r="D30" s="63" t="s">
        <v>77</v>
      </c>
      <c r="E30" s="63">
        <v>300</v>
      </c>
      <c r="F30" s="63">
        <v>30</v>
      </c>
      <c r="G30" s="69" t="s">
        <v>78</v>
      </c>
      <c r="H30" s="70"/>
    </row>
    <row r="31" ht="49.5" spans="1:8">
      <c r="A31" s="63">
        <v>30</v>
      </c>
      <c r="B31" s="68"/>
      <c r="C31" s="63" t="s">
        <v>79</v>
      </c>
      <c r="D31" s="68" t="s">
        <v>80</v>
      </c>
      <c r="E31" s="63">
        <v>50</v>
      </c>
      <c r="F31" s="63">
        <v>10</v>
      </c>
      <c r="G31" s="69" t="s">
        <v>81</v>
      </c>
      <c r="H31" s="70" t="s">
        <v>12</v>
      </c>
    </row>
    <row r="32" ht="66" spans="1:8">
      <c r="A32" s="63">
        <v>31</v>
      </c>
      <c r="B32" s="68"/>
      <c r="C32" s="63"/>
      <c r="D32" s="63" t="s">
        <v>82</v>
      </c>
      <c r="E32" s="63">
        <v>50</v>
      </c>
      <c r="F32" s="63">
        <v>10</v>
      </c>
      <c r="G32" s="69" t="s">
        <v>83</v>
      </c>
      <c r="H32" s="70"/>
    </row>
    <row r="33" ht="82.5" spans="1:8">
      <c r="A33" s="63">
        <v>32</v>
      </c>
      <c r="B33" s="68"/>
      <c r="C33" s="63"/>
      <c r="D33" s="63" t="s">
        <v>84</v>
      </c>
      <c r="E33" s="63">
        <v>50</v>
      </c>
      <c r="F33" s="63">
        <v>10</v>
      </c>
      <c r="G33" s="69" t="s">
        <v>85</v>
      </c>
      <c r="H33" s="70"/>
    </row>
    <row r="34" ht="49.5" spans="1:8">
      <c r="A34" s="63">
        <v>33</v>
      </c>
      <c r="B34" s="68"/>
      <c r="C34" s="63"/>
      <c r="D34" s="63" t="s">
        <v>86</v>
      </c>
      <c r="E34" s="63">
        <v>50</v>
      </c>
      <c r="F34" s="63">
        <v>5</v>
      </c>
      <c r="G34" s="69" t="s">
        <v>87</v>
      </c>
      <c r="H34" s="70"/>
    </row>
    <row r="35" ht="66" spans="1:8">
      <c r="A35" s="63">
        <v>34</v>
      </c>
      <c r="B35" s="68"/>
      <c r="C35" s="63" t="s">
        <v>88</v>
      </c>
      <c r="D35" s="63" t="s">
        <v>89</v>
      </c>
      <c r="E35" s="63">
        <v>30</v>
      </c>
      <c r="F35" s="63">
        <v>10</v>
      </c>
      <c r="G35" s="69" t="s">
        <v>90</v>
      </c>
      <c r="H35" s="70"/>
    </row>
    <row r="36" ht="87" customHeight="1" spans="1:8">
      <c r="A36" s="63">
        <v>35</v>
      </c>
      <c r="B36" s="68"/>
      <c r="C36" s="63"/>
      <c r="D36" s="63" t="s">
        <v>91</v>
      </c>
      <c r="E36" s="63">
        <v>60</v>
      </c>
      <c r="F36" s="63">
        <v>20</v>
      </c>
      <c r="G36" s="69" t="s">
        <v>92</v>
      </c>
      <c r="H36" s="70"/>
    </row>
    <row r="37" ht="66" spans="1:8">
      <c r="A37" s="63">
        <v>36</v>
      </c>
      <c r="B37" s="68"/>
      <c r="C37" s="63"/>
      <c r="D37" s="63" t="s">
        <v>93</v>
      </c>
      <c r="E37" s="63">
        <v>50</v>
      </c>
      <c r="F37" s="63">
        <v>20</v>
      </c>
      <c r="G37" s="69" t="s">
        <v>94</v>
      </c>
      <c r="H37" s="70"/>
    </row>
    <row r="38" ht="66" customHeight="1" spans="1:8">
      <c r="A38" s="63">
        <v>37</v>
      </c>
      <c r="B38" s="68"/>
      <c r="C38" s="63"/>
      <c r="D38" s="63" t="s">
        <v>95</v>
      </c>
      <c r="E38" s="63">
        <v>100</v>
      </c>
      <c r="F38" s="63">
        <v>20</v>
      </c>
      <c r="G38" s="69" t="s">
        <v>96</v>
      </c>
      <c r="H38" s="70"/>
    </row>
    <row r="39" ht="33" spans="1:8">
      <c r="A39" s="63">
        <v>38</v>
      </c>
      <c r="B39" s="68" t="s">
        <v>97</v>
      </c>
      <c r="C39" s="63" t="s">
        <v>98</v>
      </c>
      <c r="D39" s="68" t="s">
        <v>99</v>
      </c>
      <c r="E39" s="63">
        <v>120</v>
      </c>
      <c r="F39" s="63">
        <v>45</v>
      </c>
      <c r="G39" s="69" t="s">
        <v>100</v>
      </c>
      <c r="H39" s="70"/>
    </row>
    <row r="40" ht="49.5" spans="1:8">
      <c r="A40" s="63">
        <v>39</v>
      </c>
      <c r="B40" s="68" t="s">
        <v>101</v>
      </c>
      <c r="C40" s="68" t="s">
        <v>102</v>
      </c>
      <c r="D40" s="63" t="s">
        <v>103</v>
      </c>
      <c r="E40" s="63">
        <v>10</v>
      </c>
      <c r="F40" s="63">
        <v>5</v>
      </c>
      <c r="G40" s="69" t="s">
        <v>104</v>
      </c>
      <c r="H40" s="70"/>
    </row>
    <row r="41" ht="59" customHeight="1" spans="1:8">
      <c r="A41" s="63">
        <v>40</v>
      </c>
      <c r="B41" s="68"/>
      <c r="C41" s="68"/>
      <c r="D41" s="63" t="s">
        <v>105</v>
      </c>
      <c r="E41" s="63">
        <v>15</v>
      </c>
      <c r="F41" s="63">
        <v>5</v>
      </c>
      <c r="G41" s="69" t="s">
        <v>106</v>
      </c>
      <c r="H41" s="70"/>
    </row>
    <row r="42" ht="33" spans="1:8">
      <c r="A42" s="63">
        <v>41</v>
      </c>
      <c r="B42" s="68" t="s">
        <v>107</v>
      </c>
      <c r="C42" s="63" t="s">
        <v>108</v>
      </c>
      <c r="D42" s="68" t="s">
        <v>109</v>
      </c>
      <c r="E42" s="63"/>
      <c r="F42" s="63"/>
      <c r="G42" s="69"/>
      <c r="H42" s="70"/>
    </row>
    <row r="43" ht="33" spans="1:8">
      <c r="A43" s="63">
        <v>42</v>
      </c>
      <c r="B43" s="70" t="s">
        <v>110</v>
      </c>
      <c r="C43" s="73"/>
      <c r="D43" s="73" t="s">
        <v>111</v>
      </c>
      <c r="E43" s="73">
        <v>80</v>
      </c>
      <c r="F43" s="73">
        <v>60</v>
      </c>
      <c r="G43" s="69" t="s">
        <v>112</v>
      </c>
      <c r="H43" s="74" t="s">
        <v>113</v>
      </c>
    </row>
    <row r="44" ht="27" customHeight="1" spans="1:8">
      <c r="A44" s="75">
        <v>43</v>
      </c>
      <c r="B44" s="76" t="s">
        <v>114</v>
      </c>
      <c r="C44" s="76" t="s">
        <v>115</v>
      </c>
      <c r="D44" s="77" t="s">
        <v>116</v>
      </c>
      <c r="E44" s="76">
        <v>400</v>
      </c>
      <c r="F44" s="78" t="s">
        <v>117</v>
      </c>
      <c r="G44" s="79" t="s">
        <v>118</v>
      </c>
      <c r="H44" s="74"/>
    </row>
    <row r="45" ht="27" customHeight="1" spans="1:8">
      <c r="A45" s="80"/>
      <c r="B45" s="76"/>
      <c r="C45" s="76"/>
      <c r="D45" s="77" t="s">
        <v>119</v>
      </c>
      <c r="E45" s="76">
        <v>10</v>
      </c>
      <c r="F45" s="78">
        <v>5</v>
      </c>
      <c r="G45" s="79" t="s">
        <v>120</v>
      </c>
      <c r="H45" s="74"/>
    </row>
    <row r="46" ht="27" customHeight="1" spans="1:8">
      <c r="A46" s="80"/>
      <c r="B46" s="76"/>
      <c r="C46" s="76"/>
      <c r="D46" s="77" t="s">
        <v>121</v>
      </c>
      <c r="E46" s="76">
        <v>15</v>
      </c>
      <c r="F46" s="78">
        <v>5</v>
      </c>
      <c r="G46" s="79" t="s">
        <v>122</v>
      </c>
      <c r="H46" s="74"/>
    </row>
    <row r="47" ht="27" customHeight="1" spans="1:8">
      <c r="A47" s="81"/>
      <c r="B47" s="76"/>
      <c r="C47" s="76"/>
      <c r="D47" s="77" t="s">
        <v>123</v>
      </c>
      <c r="E47" s="76">
        <v>120</v>
      </c>
      <c r="F47" s="78">
        <v>45</v>
      </c>
      <c r="G47" s="79" t="s">
        <v>124</v>
      </c>
      <c r="H47" s="74"/>
    </row>
    <row r="48" ht="27" customHeight="1" spans="1:8">
      <c r="A48" s="75">
        <v>44</v>
      </c>
      <c r="B48" s="76"/>
      <c r="C48" s="76" t="s">
        <v>125</v>
      </c>
      <c r="D48" s="77" t="s">
        <v>126</v>
      </c>
      <c r="E48" s="76">
        <v>280</v>
      </c>
      <c r="F48" s="78">
        <v>30</v>
      </c>
      <c r="G48" s="79" t="s">
        <v>127</v>
      </c>
      <c r="H48" s="74"/>
    </row>
    <row r="49" ht="27" customHeight="1" spans="1:8">
      <c r="A49" s="81"/>
      <c r="B49" s="76"/>
      <c r="C49" s="76"/>
      <c r="D49" s="77" t="s">
        <v>128</v>
      </c>
      <c r="E49" s="76">
        <v>160</v>
      </c>
      <c r="F49" s="78">
        <v>120</v>
      </c>
      <c r="G49" s="79" t="s">
        <v>129</v>
      </c>
      <c r="H49" s="74"/>
    </row>
    <row r="50" ht="27" customHeight="1" spans="1:8">
      <c r="A50" s="75">
        <v>45</v>
      </c>
      <c r="B50" s="76"/>
      <c r="C50" s="76" t="s">
        <v>130</v>
      </c>
      <c r="D50" s="77" t="s">
        <v>131</v>
      </c>
      <c r="E50" s="76">
        <v>160</v>
      </c>
      <c r="F50" s="78">
        <v>120</v>
      </c>
      <c r="G50" s="79" t="s">
        <v>132</v>
      </c>
      <c r="H50" s="74"/>
    </row>
    <row r="51" ht="27" customHeight="1" spans="1:8">
      <c r="A51" s="80"/>
      <c r="B51" s="76"/>
      <c r="C51" s="76"/>
      <c r="D51" s="77" t="s">
        <v>133</v>
      </c>
      <c r="E51" s="76">
        <v>50</v>
      </c>
      <c r="F51" s="78">
        <v>10</v>
      </c>
      <c r="G51" s="79" t="s">
        <v>134</v>
      </c>
      <c r="H51" s="74"/>
    </row>
    <row r="52" ht="27" customHeight="1" spans="1:8">
      <c r="A52" s="80"/>
      <c r="B52" s="76"/>
      <c r="C52" s="76"/>
      <c r="D52" s="77" t="s">
        <v>135</v>
      </c>
      <c r="E52" s="76">
        <v>30</v>
      </c>
      <c r="F52" s="78">
        <v>10</v>
      </c>
      <c r="G52" s="79" t="s">
        <v>136</v>
      </c>
      <c r="H52" s="74"/>
    </row>
    <row r="53" ht="27" customHeight="1" spans="1:8">
      <c r="A53" s="80"/>
      <c r="B53" s="76"/>
      <c r="C53" s="76"/>
      <c r="D53" s="77" t="s">
        <v>137</v>
      </c>
      <c r="E53" s="76">
        <v>50</v>
      </c>
      <c r="F53" s="78">
        <v>10</v>
      </c>
      <c r="G53" s="79" t="s">
        <v>138</v>
      </c>
      <c r="H53" s="74"/>
    </row>
    <row r="54" ht="27" customHeight="1" spans="1:8">
      <c r="A54" s="81"/>
      <c r="B54" s="76"/>
      <c r="C54" s="76"/>
      <c r="D54" s="77" t="s">
        <v>139</v>
      </c>
      <c r="E54" s="76">
        <v>120</v>
      </c>
      <c r="F54" s="78">
        <v>45</v>
      </c>
      <c r="G54" s="79" t="s">
        <v>140</v>
      </c>
      <c r="H54" s="67"/>
    </row>
    <row r="55" ht="27" customHeight="1"/>
    <row r="78" spans="4:4">
      <c r="D78" s="60" t="s">
        <v>141</v>
      </c>
    </row>
  </sheetData>
  <mergeCells count="24">
    <mergeCell ref="A44:A47"/>
    <mergeCell ref="A48:A49"/>
    <mergeCell ref="A50:A54"/>
    <mergeCell ref="B2:B25"/>
    <mergeCell ref="B26:B38"/>
    <mergeCell ref="B40:B41"/>
    <mergeCell ref="B44:B54"/>
    <mergeCell ref="C2:C4"/>
    <mergeCell ref="C5:C7"/>
    <mergeCell ref="C8:C19"/>
    <mergeCell ref="C20:C22"/>
    <mergeCell ref="C24:C25"/>
    <mergeCell ref="C26:C30"/>
    <mergeCell ref="C31:C34"/>
    <mergeCell ref="C35:C38"/>
    <mergeCell ref="C40:C41"/>
    <mergeCell ref="C44:C47"/>
    <mergeCell ref="C48:C49"/>
    <mergeCell ref="C50:C54"/>
    <mergeCell ref="H2:H14"/>
    <mergeCell ref="H17:H22"/>
    <mergeCell ref="H26:H30"/>
    <mergeCell ref="H31:H42"/>
    <mergeCell ref="H43:H54"/>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zoomScale="141" zoomScaleNormal="141" workbookViewId="0">
      <selection activeCell="H3" sqref="H3"/>
    </sheetView>
  </sheetViews>
  <sheetFormatPr defaultColWidth="9" defaultRowHeight="13.5" outlineLevelCol="7"/>
  <cols>
    <col min="1" max="1" width="15.9166666666667" customWidth="1"/>
    <col min="2" max="2" width="53.55" customWidth="1"/>
    <col min="3" max="3" width="13.7416666666667" customWidth="1"/>
    <col min="4" max="4" width="9.00833333333333" customWidth="1"/>
    <col min="5" max="5" width="10.8166666666667" customWidth="1"/>
    <col min="6" max="6" width="14.8166666666667" customWidth="1"/>
    <col min="7" max="7" width="17.0916666666667" customWidth="1"/>
  </cols>
  <sheetData>
    <row r="1" ht="50" customHeight="1" spans="1:8">
      <c r="A1" s="20" t="s">
        <v>142</v>
      </c>
      <c r="B1" s="20"/>
      <c r="C1" s="20"/>
      <c r="D1" s="20"/>
      <c r="E1" s="20"/>
      <c r="F1" s="20"/>
      <c r="G1" s="20"/>
      <c r="H1" s="41"/>
    </row>
    <row r="2" s="41" customFormat="1" ht="39" customHeight="1" spans="1:7">
      <c r="A2" s="43" t="s">
        <v>2</v>
      </c>
      <c r="B2" s="6" t="s">
        <v>143</v>
      </c>
      <c r="C2" s="6" t="s">
        <v>144</v>
      </c>
      <c r="D2" s="6" t="s">
        <v>145</v>
      </c>
      <c r="E2" s="6" t="s">
        <v>146</v>
      </c>
      <c r="F2" s="6" t="s">
        <v>147</v>
      </c>
      <c r="G2" s="6" t="s">
        <v>148</v>
      </c>
    </row>
    <row r="3" s="41" customFormat="1" ht="52" customHeight="1" spans="1:7">
      <c r="A3" s="44" t="s">
        <v>67</v>
      </c>
      <c r="B3" s="45" t="s">
        <v>149</v>
      </c>
      <c r="C3" s="45">
        <v>50</v>
      </c>
      <c r="D3" s="45">
        <v>3</v>
      </c>
      <c r="E3" s="46">
        <v>400</v>
      </c>
      <c r="F3" s="46">
        <f t="shared" ref="F3:F6" si="0">D3*E3</f>
        <v>1200</v>
      </c>
      <c r="G3" s="47"/>
    </row>
    <row r="4" s="41" customFormat="1" ht="22.5" customHeight="1" spans="1:7">
      <c r="A4" s="10" t="s">
        <v>150</v>
      </c>
      <c r="B4" s="11" t="s">
        <v>151</v>
      </c>
      <c r="C4" s="11">
        <v>5</v>
      </c>
      <c r="D4" s="11">
        <v>3</v>
      </c>
      <c r="E4" s="15">
        <v>10</v>
      </c>
      <c r="F4" s="15">
        <f t="shared" si="0"/>
        <v>30</v>
      </c>
      <c r="G4" s="47"/>
    </row>
    <row r="5" s="41" customFormat="1" ht="36" customHeight="1" spans="1:7">
      <c r="A5" s="10" t="s">
        <v>105</v>
      </c>
      <c r="B5" s="11" t="s">
        <v>152</v>
      </c>
      <c r="C5" s="11">
        <v>5</v>
      </c>
      <c r="D5" s="11">
        <v>3</v>
      </c>
      <c r="E5" s="15">
        <v>15</v>
      </c>
      <c r="F5" s="15">
        <f t="shared" si="0"/>
        <v>45</v>
      </c>
      <c r="G5" s="47"/>
    </row>
    <row r="6" s="41" customFormat="1" ht="22.5" customHeight="1" spans="1:7">
      <c r="A6" s="10" t="s">
        <v>97</v>
      </c>
      <c r="B6" s="11" t="s">
        <v>153</v>
      </c>
      <c r="C6" s="11">
        <v>40</v>
      </c>
      <c r="D6" s="11">
        <v>3</v>
      </c>
      <c r="E6" s="15">
        <v>120</v>
      </c>
      <c r="F6" s="15">
        <f t="shared" si="0"/>
        <v>360</v>
      </c>
      <c r="G6" s="46"/>
    </row>
    <row r="7" s="41" customFormat="1" ht="22.5" customHeight="1" spans="1:7">
      <c r="A7" s="48" t="s">
        <v>154</v>
      </c>
      <c r="B7" s="49"/>
      <c r="C7" s="11">
        <f>SUM(C3:C6)</f>
        <v>100</v>
      </c>
      <c r="D7" s="50"/>
      <c r="E7" s="50"/>
      <c r="F7" s="46">
        <f>SUM(F3:F6)</f>
        <v>1635</v>
      </c>
      <c r="G7" s="15">
        <v>1600</v>
      </c>
    </row>
    <row r="8" s="42" customFormat="1" ht="22.5" customHeight="1" spans="1:7">
      <c r="A8" s="51"/>
      <c r="B8" s="52"/>
      <c r="C8" s="52"/>
      <c r="D8" s="52"/>
      <c r="E8" s="52"/>
      <c r="F8" s="52"/>
      <c r="G8" s="52"/>
    </row>
    <row r="9" ht="43" customHeight="1" spans="1:8">
      <c r="A9" s="20" t="s">
        <v>155</v>
      </c>
      <c r="B9" s="20"/>
      <c r="C9" s="20"/>
      <c r="D9" s="20"/>
      <c r="E9" s="20"/>
      <c r="F9" s="20"/>
      <c r="G9" s="20"/>
      <c r="H9" s="41"/>
    </row>
    <row r="10" ht="39" customHeight="1" spans="1:8">
      <c r="A10" s="43" t="s">
        <v>2</v>
      </c>
      <c r="B10" s="6" t="s">
        <v>143</v>
      </c>
      <c r="C10" s="6" t="s">
        <v>144</v>
      </c>
      <c r="D10" s="6" t="s">
        <v>145</v>
      </c>
      <c r="E10" s="6" t="s">
        <v>156</v>
      </c>
      <c r="F10" s="6" t="s">
        <v>157</v>
      </c>
      <c r="G10" s="6" t="s">
        <v>148</v>
      </c>
      <c r="H10" s="41"/>
    </row>
    <row r="11" ht="22.5" customHeight="1" spans="1:8">
      <c r="A11" s="44" t="s">
        <v>101</v>
      </c>
      <c r="B11" s="45" t="s">
        <v>158</v>
      </c>
      <c r="C11" s="45">
        <v>10</v>
      </c>
      <c r="D11" s="45">
        <v>1</v>
      </c>
      <c r="E11" s="45">
        <v>140</v>
      </c>
      <c r="F11" s="53">
        <v>1740</v>
      </c>
      <c r="G11" s="54"/>
      <c r="H11" s="41"/>
    </row>
    <row r="12" ht="22.5" customHeight="1" spans="1:8">
      <c r="A12" s="10" t="s">
        <v>67</v>
      </c>
      <c r="B12" s="11" t="s">
        <v>149</v>
      </c>
      <c r="C12" s="11">
        <v>40</v>
      </c>
      <c r="D12" s="11">
        <v>4</v>
      </c>
      <c r="E12" s="11">
        <v>400</v>
      </c>
      <c r="F12" s="55"/>
      <c r="G12" s="53"/>
      <c r="H12" s="41"/>
    </row>
    <row r="13" ht="22.5" customHeight="1" spans="1:8">
      <c r="A13" s="56" t="s">
        <v>154</v>
      </c>
      <c r="B13" s="57"/>
      <c r="C13" s="57">
        <f>SUM(C11:C12)</f>
        <v>50</v>
      </c>
      <c r="D13" s="57">
        <f>SUM(D11:D12)</f>
        <v>5</v>
      </c>
      <c r="E13" s="57"/>
      <c r="F13" s="58">
        <v>1740</v>
      </c>
      <c r="G13" s="58">
        <v>1600</v>
      </c>
      <c r="H13" s="41"/>
    </row>
    <row r="14" ht="14.25" spans="1:8">
      <c r="A14" s="41"/>
      <c r="B14" s="59"/>
      <c r="C14" s="41"/>
      <c r="D14" s="41"/>
      <c r="E14" s="41"/>
      <c r="F14" s="41"/>
      <c r="G14" s="41"/>
      <c r="H14" s="41"/>
    </row>
    <row r="15" ht="14.25" spans="1:8">
      <c r="A15" s="41"/>
      <c r="B15" s="41"/>
      <c r="C15" s="41"/>
      <c r="D15" s="41"/>
      <c r="E15" s="41"/>
      <c r="F15" s="41"/>
      <c r="G15" s="41"/>
      <c r="H15" s="41"/>
    </row>
    <row r="16" ht="14.25" spans="1:8">
      <c r="A16" s="41"/>
      <c r="B16" s="41"/>
      <c r="C16" s="41"/>
      <c r="D16" s="41"/>
      <c r="E16" s="41"/>
      <c r="F16" s="41"/>
      <c r="G16" s="41"/>
      <c r="H16" s="41"/>
    </row>
    <row r="17" ht="14.25" spans="1:8">
      <c r="A17" s="41"/>
      <c r="B17" s="41"/>
      <c r="C17" s="41"/>
      <c r="D17" s="41"/>
      <c r="E17" s="41"/>
      <c r="F17" s="41"/>
      <c r="G17" s="41"/>
      <c r="H17" s="41"/>
    </row>
    <row r="18" ht="14.25" spans="1:8">
      <c r="A18" s="41"/>
      <c r="B18" s="41"/>
      <c r="C18" s="41"/>
      <c r="D18" s="41"/>
      <c r="E18" s="41"/>
      <c r="F18" s="41"/>
      <c r="G18" s="41"/>
      <c r="H18" s="41"/>
    </row>
    <row r="19" ht="14.25" spans="1:8">
      <c r="A19" s="41"/>
      <c r="B19" s="41"/>
      <c r="C19" s="41"/>
      <c r="D19" s="41"/>
      <c r="E19" s="41"/>
      <c r="F19" s="41"/>
      <c r="G19" s="41"/>
      <c r="H19" s="41"/>
    </row>
    <row r="20" ht="14.25" spans="1:8">
      <c r="A20" s="41"/>
      <c r="B20" s="41"/>
      <c r="C20" s="41"/>
      <c r="D20" s="41"/>
      <c r="E20" s="41"/>
      <c r="F20" s="41"/>
      <c r="G20" s="41"/>
      <c r="H20" s="41"/>
    </row>
  </sheetData>
  <mergeCells count="8">
    <mergeCell ref="A1:G1"/>
    <mergeCell ref="A7:B7"/>
    <mergeCell ref="A8:G8"/>
    <mergeCell ref="A9:G9"/>
    <mergeCell ref="A13:B13"/>
    <mergeCell ref="F11:F12"/>
    <mergeCell ref="G3:G6"/>
    <mergeCell ref="G11:G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H2" sqref="H$1:J$1048576"/>
    </sheetView>
  </sheetViews>
  <sheetFormatPr defaultColWidth="9" defaultRowHeight="17.25" outlineLevelCol="6"/>
  <cols>
    <col min="1" max="1" width="19.1333333333333" style="1" customWidth="1"/>
    <col min="2" max="2" width="78.6416666666667" style="1" customWidth="1"/>
    <col min="3" max="3" width="11.5" style="1" customWidth="1"/>
    <col min="4" max="4" width="12.25" style="1" customWidth="1"/>
    <col min="5" max="5" width="10.6333333333333" style="1" customWidth="1"/>
    <col min="6" max="7" width="15.75" style="1" customWidth="1"/>
    <col min="8" max="8" width="13.5" style="1" customWidth="1"/>
    <col min="9" max="9" width="24.8666666666667" style="1" customWidth="1"/>
    <col min="10" max="10" width="24.5" style="1" customWidth="1"/>
    <col min="11" max="11" width="15" style="1" customWidth="1"/>
    <col min="12" max="12" width="17.1333333333333" style="1" customWidth="1"/>
    <col min="13" max="16384" width="9" style="1"/>
  </cols>
  <sheetData>
    <row r="1" s="1" customFormat="1" ht="47" customHeight="1" spans="1:7">
      <c r="A1" s="20" t="s">
        <v>159</v>
      </c>
      <c r="B1" s="20"/>
      <c r="C1" s="20"/>
      <c r="D1" s="20"/>
      <c r="E1" s="20"/>
      <c r="F1" s="20"/>
      <c r="G1" s="20"/>
    </row>
    <row r="2" s="1" customFormat="1" ht="59" customHeight="1" spans="1:7">
      <c r="A2" s="21" t="s">
        <v>2</v>
      </c>
      <c r="B2" s="22" t="s">
        <v>143</v>
      </c>
      <c r="C2" s="23" t="s">
        <v>160</v>
      </c>
      <c r="D2" s="22" t="s">
        <v>145</v>
      </c>
      <c r="E2" s="23" t="s">
        <v>146</v>
      </c>
      <c r="F2" s="23" t="s">
        <v>147</v>
      </c>
      <c r="G2" s="6" t="s">
        <v>148</v>
      </c>
    </row>
    <row r="3" s="1" customFormat="1" ht="31" customHeight="1" spans="1:7">
      <c r="A3" s="24" t="s">
        <v>161</v>
      </c>
      <c r="B3" s="25" t="s">
        <v>162</v>
      </c>
      <c r="C3" s="25">
        <v>30</v>
      </c>
      <c r="D3" s="25">
        <v>4</v>
      </c>
      <c r="E3" s="25">
        <v>280</v>
      </c>
      <c r="F3" s="26">
        <f>D3*E3</f>
        <v>1120</v>
      </c>
      <c r="G3" s="27"/>
    </row>
    <row r="4" s="1" customFormat="1" ht="31" customHeight="1" spans="1:7">
      <c r="A4" s="24" t="s">
        <v>8</v>
      </c>
      <c r="B4" s="25" t="s">
        <v>163</v>
      </c>
      <c r="C4" s="25">
        <v>120</v>
      </c>
      <c r="D4" s="25">
        <v>4</v>
      </c>
      <c r="E4" s="25">
        <v>160</v>
      </c>
      <c r="F4" s="25">
        <f>E4*D4</f>
        <v>640</v>
      </c>
      <c r="G4" s="25"/>
    </row>
    <row r="5" s="1" customFormat="1" ht="31" customHeight="1" spans="1:7">
      <c r="A5" s="28" t="s">
        <v>154</v>
      </c>
      <c r="B5" s="29"/>
      <c r="C5" s="30">
        <f>SUM(C3:C4)</f>
        <v>150</v>
      </c>
      <c r="D5" s="31"/>
      <c r="E5" s="31"/>
      <c r="F5" s="26">
        <f>SUM(F3:F4)</f>
        <v>1760</v>
      </c>
      <c r="G5" s="26">
        <v>1600</v>
      </c>
    </row>
    <row r="6" s="1" customFormat="1" spans="1:7">
      <c r="A6" s="32"/>
      <c r="B6" s="32"/>
      <c r="C6" s="32"/>
      <c r="D6" s="32"/>
      <c r="E6" s="32"/>
      <c r="F6" s="32"/>
      <c r="G6" s="32"/>
    </row>
    <row r="7" s="1" customFormat="1" spans="1:7">
      <c r="A7" s="32"/>
      <c r="B7" s="32"/>
      <c r="C7" s="32"/>
      <c r="D7" s="32"/>
      <c r="E7" s="32"/>
      <c r="F7" s="32"/>
      <c r="G7" s="32"/>
    </row>
    <row r="8" s="1" customFormat="1" ht="49" customHeight="1" spans="1:7">
      <c r="A8" s="20" t="s">
        <v>164</v>
      </c>
      <c r="B8" s="20"/>
      <c r="C8" s="20"/>
      <c r="D8" s="20"/>
      <c r="E8" s="20"/>
      <c r="F8" s="20"/>
      <c r="G8" s="20"/>
    </row>
    <row r="9" s="1" customFormat="1" ht="42" customHeight="1" spans="1:7">
      <c r="A9" s="21" t="s">
        <v>2</v>
      </c>
      <c r="B9" s="22" t="s">
        <v>143</v>
      </c>
      <c r="C9" s="23" t="s">
        <v>144</v>
      </c>
      <c r="D9" s="22" t="s">
        <v>145</v>
      </c>
      <c r="E9" s="23" t="s">
        <v>146</v>
      </c>
      <c r="F9" s="23" t="s">
        <v>147</v>
      </c>
      <c r="G9" s="6" t="s">
        <v>148</v>
      </c>
    </row>
    <row r="10" s="1" customFormat="1" ht="30" customHeight="1" spans="1:7">
      <c r="A10" s="24" t="s">
        <v>165</v>
      </c>
      <c r="B10" s="25" t="s">
        <v>166</v>
      </c>
      <c r="C10" s="25">
        <v>40</v>
      </c>
      <c r="D10" s="25">
        <v>2</v>
      </c>
      <c r="E10" s="25">
        <v>300</v>
      </c>
      <c r="F10" s="25">
        <f t="shared" ref="F10:F14" si="0">D10*E10</f>
        <v>600</v>
      </c>
      <c r="G10" s="27"/>
    </row>
    <row r="11" s="1" customFormat="1" ht="30" customHeight="1" spans="1:7">
      <c r="A11" s="33" t="s">
        <v>8</v>
      </c>
      <c r="B11" s="30" t="s">
        <v>167</v>
      </c>
      <c r="C11" s="30">
        <v>150</v>
      </c>
      <c r="D11" s="30">
        <v>2</v>
      </c>
      <c r="E11" s="30">
        <v>200</v>
      </c>
      <c r="F11" s="30">
        <f t="shared" si="0"/>
        <v>400</v>
      </c>
      <c r="G11" s="27"/>
    </row>
    <row r="12" s="1" customFormat="1" ht="30" customHeight="1" spans="1:7">
      <c r="A12" s="33" t="s">
        <v>168</v>
      </c>
      <c r="B12" s="30" t="s">
        <v>169</v>
      </c>
      <c r="C12" s="30">
        <v>10</v>
      </c>
      <c r="D12" s="30">
        <v>2</v>
      </c>
      <c r="E12" s="30">
        <v>50</v>
      </c>
      <c r="F12" s="30">
        <f t="shared" si="0"/>
        <v>100</v>
      </c>
      <c r="G12" s="27"/>
    </row>
    <row r="13" s="1" customFormat="1" ht="30" customHeight="1" spans="1:7">
      <c r="A13" s="33" t="s">
        <v>101</v>
      </c>
      <c r="B13" s="30" t="s">
        <v>158</v>
      </c>
      <c r="C13" s="30">
        <v>10</v>
      </c>
      <c r="D13" s="30">
        <v>2</v>
      </c>
      <c r="E13" s="30">
        <v>140</v>
      </c>
      <c r="F13" s="30">
        <f t="shared" si="0"/>
        <v>280</v>
      </c>
      <c r="G13" s="27"/>
    </row>
    <row r="14" s="1" customFormat="1" ht="30" customHeight="1" spans="1:7">
      <c r="A14" s="34" t="s">
        <v>97</v>
      </c>
      <c r="B14" s="35" t="s">
        <v>170</v>
      </c>
      <c r="C14" s="35">
        <v>10</v>
      </c>
      <c r="D14" s="35">
        <v>2</v>
      </c>
      <c r="E14" s="30">
        <v>260</v>
      </c>
      <c r="F14" s="30">
        <f t="shared" si="0"/>
        <v>520</v>
      </c>
      <c r="G14" s="25"/>
    </row>
    <row r="15" s="1" customFormat="1" ht="30" customHeight="1" spans="1:7">
      <c r="A15" s="36" t="s">
        <v>154</v>
      </c>
      <c r="B15" s="37"/>
      <c r="C15" s="38">
        <f>SUM(C10:C14)</f>
        <v>220</v>
      </c>
      <c r="D15" s="39"/>
      <c r="E15" s="39"/>
      <c r="F15" s="40">
        <f>SUM(F10:F14)</f>
        <v>1900</v>
      </c>
      <c r="G15" s="40">
        <v>1600</v>
      </c>
    </row>
  </sheetData>
  <mergeCells count="6">
    <mergeCell ref="A1:G1"/>
    <mergeCell ref="A5:B5"/>
    <mergeCell ref="A8:G8"/>
    <mergeCell ref="A15:B15"/>
    <mergeCell ref="G3:G4"/>
    <mergeCell ref="G10:G1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E14" sqref="E14"/>
    </sheetView>
  </sheetViews>
  <sheetFormatPr defaultColWidth="9" defaultRowHeight="16.5" outlineLevelCol="6"/>
  <cols>
    <col min="1" max="1" width="20.1333333333333" style="2" customWidth="1"/>
    <col min="2" max="2" width="47.5" style="2" customWidth="1"/>
    <col min="3" max="3" width="11.8666666666667" style="2" customWidth="1"/>
    <col min="4" max="4" width="9" style="2" customWidth="1"/>
    <col min="5" max="5" width="10.3666666666667" style="2" customWidth="1"/>
    <col min="6" max="7" width="14.5" style="2" customWidth="1"/>
    <col min="8" max="16384" width="9" style="2"/>
  </cols>
  <sheetData>
    <row r="1" s="1" customFormat="1" ht="37" customHeight="1" spans="1:7">
      <c r="A1" s="3" t="s">
        <v>130</v>
      </c>
      <c r="B1" s="3"/>
      <c r="C1" s="3"/>
      <c r="D1" s="3"/>
      <c r="E1" s="3"/>
      <c r="F1" s="3"/>
      <c r="G1" s="3"/>
    </row>
    <row r="2" s="1" customFormat="1" ht="61" customHeight="1" spans="1:7">
      <c r="A2" s="4" t="s">
        <v>2</v>
      </c>
      <c r="B2" s="5" t="s">
        <v>143</v>
      </c>
      <c r="C2" s="6" t="s">
        <v>144</v>
      </c>
      <c r="D2" s="5" t="s">
        <v>145</v>
      </c>
      <c r="E2" s="5" t="s">
        <v>156</v>
      </c>
      <c r="F2" s="5" t="s">
        <v>157</v>
      </c>
      <c r="G2" s="6" t="s">
        <v>148</v>
      </c>
    </row>
    <row r="3" s="1" customFormat="1" ht="31" customHeight="1" spans="1:7">
      <c r="A3" s="7" t="s">
        <v>8</v>
      </c>
      <c r="B3" s="8" t="s">
        <v>163</v>
      </c>
      <c r="C3" s="8">
        <v>120</v>
      </c>
      <c r="D3" s="8">
        <v>5</v>
      </c>
      <c r="E3" s="8">
        <v>160</v>
      </c>
      <c r="F3" s="9">
        <f>D3*E3</f>
        <v>800</v>
      </c>
      <c r="G3" s="9"/>
    </row>
    <row r="4" s="1" customFormat="1" ht="32" customHeight="1" spans="1:7">
      <c r="A4" s="10" t="s">
        <v>66</v>
      </c>
      <c r="B4" s="11" t="s">
        <v>171</v>
      </c>
      <c r="C4" s="11">
        <v>10</v>
      </c>
      <c r="D4" s="12">
        <v>5</v>
      </c>
      <c r="E4" s="12">
        <v>50</v>
      </c>
      <c r="F4" s="13">
        <f>E4*D4</f>
        <v>250</v>
      </c>
      <c r="G4" s="13"/>
    </row>
    <row r="5" s="1" customFormat="1" ht="32" customHeight="1" spans="1:7">
      <c r="A5" s="10" t="s">
        <v>89</v>
      </c>
      <c r="B5" s="11" t="s">
        <v>172</v>
      </c>
      <c r="C5" s="11">
        <v>10</v>
      </c>
      <c r="D5" s="12">
        <v>5</v>
      </c>
      <c r="E5" s="12">
        <v>30</v>
      </c>
      <c r="F5" s="13">
        <v>150</v>
      </c>
      <c r="G5" s="13"/>
    </row>
    <row r="6" s="1" customFormat="1" ht="36" customHeight="1" spans="1:7">
      <c r="A6" s="14" t="s">
        <v>82</v>
      </c>
      <c r="B6" s="11" t="s">
        <v>169</v>
      </c>
      <c r="C6" s="11">
        <v>10</v>
      </c>
      <c r="D6" s="12">
        <v>5</v>
      </c>
      <c r="E6" s="12">
        <v>50</v>
      </c>
      <c r="F6" s="13">
        <v>250</v>
      </c>
      <c r="G6" s="13"/>
    </row>
    <row r="7" s="1" customFormat="1" ht="36" customHeight="1" spans="1:7">
      <c r="A7" s="10" t="s">
        <v>97</v>
      </c>
      <c r="B7" s="11" t="s">
        <v>153</v>
      </c>
      <c r="C7" s="11">
        <v>45</v>
      </c>
      <c r="D7" s="11">
        <v>2</v>
      </c>
      <c r="E7" s="11">
        <v>120</v>
      </c>
      <c r="F7" s="15">
        <f>D7*E7</f>
        <v>240</v>
      </c>
      <c r="G7" s="13"/>
    </row>
    <row r="8" s="1" customFormat="1" ht="36" customHeight="1" spans="1:7">
      <c r="A8" s="16" t="s">
        <v>154</v>
      </c>
      <c r="B8" s="17"/>
      <c r="C8" s="17">
        <f>SUM(C3:C7)</f>
        <v>195</v>
      </c>
      <c r="D8" s="18"/>
      <c r="E8" s="18"/>
      <c r="F8" s="19">
        <f>SUM(F3:F7)</f>
        <v>1690</v>
      </c>
      <c r="G8" s="19">
        <v>1600</v>
      </c>
    </row>
    <row r="9" s="1" customFormat="1" ht="17.25"/>
  </sheetData>
  <mergeCells count="3">
    <mergeCell ref="A1:G1"/>
    <mergeCell ref="A8:B8"/>
    <mergeCell ref="G3:G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居家上门服务</vt:lpstr>
      <vt:lpstr>康复套餐</vt:lpstr>
      <vt:lpstr>助浴套餐</vt:lpstr>
      <vt:lpstr>综合服务套餐包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86138</dc:creator>
  <cp:lastModifiedBy>Lenovo</cp:lastModifiedBy>
  <dcterms:created xsi:type="dcterms:W3CDTF">2026-01-19T05:51:00Z</dcterms:created>
  <dcterms:modified xsi:type="dcterms:W3CDTF">2026-04-07T03:13:32Z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4144C03365BF42C2BBC865B141B8BDE4_13</vt:lpwstr>
  </property>
  <property fmtid="{D5CDD505-2E9C-101B-9397-08002B2CF9AE}" pid="3" name="KSOProductBuildVer">
    <vt:lpwstr>2052-11.8.2.8411</vt:lpwstr>
  </property>
  <property fmtid="{D5CDD505-2E9C-101B-9397-08002B2CF9AE}" pid="4" name="CalculationRule">
    <vt:i4>1</vt:i4>
  </property>
  <property fmtid="{D5CDD505-2E9C-101B-9397-08002B2CF9AE}" pid="5" name="KSOReadingLayout">
    <vt:bool>false</vt:bool>
  </property>
</Properties>
</file>