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2026年（提前批3436万元）" sheetId="3" r:id="rId1"/>
  </sheets>
  <definedNames>
    <definedName name="_xlnm.Print_Titles" localSheetId="0">'2026年（提前批3436万元）'!$2:$6</definedName>
  </definedNames>
  <calcPr calcId="144525"/>
</workbook>
</file>

<file path=xl/sharedStrings.xml><?xml version="1.0" encoding="utf-8"?>
<sst xmlns="http://schemas.openxmlformats.org/spreadsheetml/2006/main" count="90" uniqueCount="65">
  <si>
    <t>附件1</t>
  </si>
  <si>
    <t>三亚市崖州区2026年中央、省及市级财政衔接推进乡村振兴补助资金（提前批）项目计划表</t>
  </si>
  <si>
    <t>要求：1.中央资金用于脱贫村（抱古村）不少于146.43万元,省级资金用于脱贫村（抱古村）不少于92.72万元；2.中央资金用于产业比率不得低于资金总规模的60%；3.中央、省及市级资金总额用于产业比率不低于50%;3.用于扶持发展新型农村集体经济300万元（其中：中央50万元/村、省级40万元/村、市级10万元/村），扶持村为港门村、镇海村、大蛋村各100万元。</t>
  </si>
  <si>
    <t>单位：万元</t>
  </si>
  <si>
    <t>序号</t>
  </si>
  <si>
    <t>项目名称</t>
  </si>
  <si>
    <t>实施地点</t>
  </si>
  <si>
    <t>建设任务</t>
  </si>
  <si>
    <t>实施期限</t>
  </si>
  <si>
    <t>资金支出进度要求</t>
  </si>
  <si>
    <t>主管(业主)单位</t>
  </si>
  <si>
    <t>责任人</t>
  </si>
  <si>
    <t>资金来源</t>
  </si>
  <si>
    <t>受益对象</t>
  </si>
  <si>
    <t>绩效目标</t>
  </si>
  <si>
    <t>联农带农富农机制</t>
  </si>
  <si>
    <t>备注</t>
  </si>
  <si>
    <t>小计</t>
  </si>
  <si>
    <t>中央资金</t>
  </si>
  <si>
    <t>省级资金</t>
  </si>
  <si>
    <t>市级资金</t>
  </si>
  <si>
    <t>总计：</t>
  </si>
  <si>
    <t>巩固拓展脱贫攻坚成果和乡村振兴任务</t>
  </si>
  <si>
    <t>少数民族发展任务</t>
  </si>
  <si>
    <t>一、产业发展类(生产项目)</t>
  </si>
  <si>
    <t>小计：</t>
  </si>
  <si>
    <t>三亚市崖州区湖羊养殖项目</t>
  </si>
  <si>
    <t>梅东村</t>
  </si>
  <si>
    <t>预计总投资4271.98万元，其中财政衔接资金（入库）1500万元，区国资公司自筹资金2771.98万元，在崖州区梅东村西北侧建设湖羊养殖基地，通过招商引入成熟湖羊养殖企业，进行湖羊养殖及销售工作。项目分为两期，本次为一期项目，建设内容为100亩土地建设约24幢羊舍，配套约3-6幢青贮池、TMR车间、草料场等。衔接资金主要用于建设羊舍。</t>
  </si>
  <si>
    <t>2026年1月-2026年12月</t>
  </si>
  <si>
    <t>10月31日前全部支出</t>
  </si>
  <si>
    <t>区农业农村局</t>
  </si>
  <si>
    <t>宋开亮</t>
  </si>
  <si>
    <t>抱古村、赤草村、凤岭村、北岭村、城东村、盐灶村、大蛋村、雅安村、三更村、南山村、港门村、镇海村、海棠村、城西村、梅东村、梅西村、保平村、三公里村、长山村、水南村、乾隆村、临高村、拱北村、崖城村、龙门社区、东信社区、东关社区、南滨社区、金鸡社区等29个村村（社区）集体。涉及脱贫户536户2328人，监测户51户202人。</t>
  </si>
  <si>
    <t>衔接资金用于新建湖羊养殖基地羊舍；为本地村民提供稳定就业务工，有效拓宽本地村民就业渠道，增加本地村民务工收入。</t>
  </si>
  <si>
    <t>务工收入、技术指导、收益分红</t>
  </si>
  <si>
    <t>项目衔接资金合计1300万元，其中巩固拓展脱贫攻坚成果和乡村振兴任务小计资金860万元（其中中央资金150万元，省级资金120万元，市级资金590万元）；少数民族发展任务小计中央资金440万元。</t>
  </si>
  <si>
    <t>三亚市崖州区绿色生态循环肉牛繁育示范基地建设项目（二期）</t>
  </si>
  <si>
    <t>崖州区岭落水库（光头岭）</t>
  </si>
  <si>
    <t>预算总投资10128.07万元，其中财政衔接资金（入库）2750万元，琼崖农发公司自筹资金7378.07万元。建设内容及规模：三亚市崖州区绿色生态循环肉牛繁育示范基地建设项目（一二期）总规划用地面积334743.52㎡（折合502亩），总建筑面积约76217.15㎡。项目一期已于2021年11月26日竣工验收并投入使用。本次二期用地面积约141617.67㎡（折合212亩），新建建筑面积44352㎡。本期新建建设内容包括核心生产区、饲料加工区、资源利用区、隔离区、科研管理区等五大功能区的建设工程。衔接资金（计划）2450万元用于核心生产区（牛舍）、饲料加工区、隔离区（牛舍）建设。</t>
  </si>
  <si>
    <t>新建核心生产区（牛舍）、饲料加工区、隔离区（牛舍），打造复合型生态农业科技示范牧场，增加村集体经济收入，实现乡村振兴。</t>
  </si>
  <si>
    <t>发展生产、务工收入、收益分红</t>
  </si>
  <si>
    <t>项目衔接资金合计1512万元，其中巩固拓展脱贫攻坚成果和乡村振兴任务小计资金1095万元（其中中央资金0万元，省级资金619万元，市级资金476万元）；少数民族发展任务小计省级资金417万元。</t>
  </si>
  <si>
    <t>二、乡村建设行动类（农村基础设施）</t>
  </si>
  <si>
    <t>崖州区抱古村白河二组村边田道路和抱古一组通河路硬化工程项目</t>
  </si>
  <si>
    <t>抱古村</t>
  </si>
  <si>
    <t>硬化道路总长约466m，宽约4m，其中抱古一组通河路长约156m，白河二组村边田道路长约310m。</t>
  </si>
  <si>
    <t>抱古村村民141户662人，其中脱贫户及监测户22户96人。</t>
  </si>
  <si>
    <t>硬化道路长约466M；改善村民的安全通行和农业生产条件及村容村貌,补齐基础设施短板，助力乡村振兴。</t>
  </si>
  <si>
    <t>其他</t>
  </si>
  <si>
    <t>三亚市崖州区城西村高地小组道路硬化建设项目</t>
  </si>
  <si>
    <t>城西村</t>
  </si>
  <si>
    <t>主要建设内容：新建道路1条，新建4.0mpa抗折混凝土路面：20cm砼路面+18cm级配碎石层路基，长约400.00m，路面均宽3.00m。雨水井盖提升1座。</t>
  </si>
  <si>
    <t>城西村村民1220户5310人，其中脱贫户及监测户3户9人。</t>
  </si>
  <si>
    <t>新建混凝土路面1条长约400m；改善农村交通出行安全、助力农业生产，完善农村基础设施的建设短板。</t>
  </si>
  <si>
    <t>三亚市崖州区崖城村基干连排灌沟渠提升改造工程项目</t>
  </si>
  <si>
    <t>崖城村</t>
  </si>
  <si>
    <t>①拆除现状U型槽沟渠并重建C25砼矩形槽2条，总长673m；②拆除现状梯形槽并重建C25砼矩形槽2条，总长1063m；③改造渠下涵一座；④新建附属构筑物。</t>
  </si>
  <si>
    <t>崖城村村民866户3689人，其中脱贫户及监测户2户5人。</t>
  </si>
  <si>
    <t>改造（拆除）基干连排灌沟渠长约1736M；改善基干连区域的水利灌溉设施，保障农业灌溉用水、农田排涝,补齐基础设施短板，助力乡村振兴。</t>
  </si>
  <si>
    <t>三亚市崖州区北岭村拉磨、龙泉及龙溪路道路硬化工程项目</t>
  </si>
  <si>
    <t>北岭村</t>
  </si>
  <si>
    <t>主要建设内容:硬化总长约3864m，宽4.00m，其中拉磨路长约1662m，龙泉路长约761m，龙溪路长约1441m。</t>
  </si>
  <si>
    <t>北岭村村民750户4000人，其中脱贫户及监测户157户631人。</t>
  </si>
  <si>
    <t>硬化道路长约3864M；改善村民的安全通行和农业生产条件及村容村貌,补齐基础设施短板，助力乡村振兴。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</si>
</sst>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黑体"/>
      <charset val="134"/>
    </font>
    <font>
      <b/>
      <sz val="22"/>
      <color indexed="8"/>
      <name val="宋体"/>
      <charset val="134"/>
    </font>
    <font>
      <b/>
      <sz val="16"/>
      <name val="宋体"/>
      <charset val="134"/>
    </font>
    <font>
      <sz val="11"/>
      <color indexed="0"/>
      <name val="黑体"/>
      <charset val="134"/>
    </font>
    <font>
      <b/>
      <sz val="11"/>
      <color indexed="0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4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zoomScale="66" zoomScaleNormal="66" workbookViewId="0">
      <pane ySplit="6" topLeftCell="A7" activePane="bottomLeft" state="frozen"/>
      <selection/>
      <selection pane="bottomLeft" activeCell="A2" sqref="A2:P2"/>
    </sheetView>
  </sheetViews>
  <sheetFormatPr defaultColWidth="9" defaultRowHeight="14.25"/>
  <cols>
    <col min="1" max="1" width="5.8" customWidth="1"/>
    <col min="2" max="2" width="23.925" customWidth="1"/>
    <col min="3" max="3" width="9.9" customWidth="1"/>
    <col min="4" max="4" width="45.8916666666667" customWidth="1"/>
    <col min="5" max="6" width="11.2" customWidth="1"/>
    <col min="7" max="7" width="13.9333333333333" customWidth="1"/>
    <col min="8" max="8" width="7.9" customWidth="1"/>
    <col min="9" max="9" width="12.85" customWidth="1"/>
    <col min="10" max="10" width="9.275" customWidth="1"/>
    <col min="11" max="11" width="9.08333333333333" customWidth="1"/>
    <col min="12" max="12" width="8.89166666666667" customWidth="1"/>
    <col min="13" max="13" width="31.4416666666667" customWidth="1"/>
    <col min="14" max="14" width="34.1083333333333" customWidth="1"/>
    <col min="15" max="15" width="13.2166666666667" customWidth="1"/>
    <col min="16" max="16" width="21.3916666666667" customWidth="1"/>
  </cols>
  <sheetData>
    <row r="1" ht="20" customHeight="1" spans="1:1">
      <c r="A1" s="3" t="s">
        <v>0</v>
      </c>
    </row>
    <row r="2" ht="53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1" ht="71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20.25" customHeight="1" spans="1:16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7"/>
    </row>
    <row r="5" s="2" customFormat="1" ht="18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8" t="s">
        <v>11</v>
      </c>
      <c r="I5" s="8" t="s">
        <v>12</v>
      </c>
      <c r="J5" s="8"/>
      <c r="K5" s="8"/>
      <c r="L5" s="8"/>
      <c r="M5" s="28" t="s">
        <v>13</v>
      </c>
      <c r="N5" s="28" t="s">
        <v>14</v>
      </c>
      <c r="O5" s="28" t="s">
        <v>15</v>
      </c>
      <c r="P5" s="29" t="s">
        <v>16</v>
      </c>
    </row>
    <row r="6" s="2" customFormat="1" ht="34.95" customHeight="1" spans="1:16">
      <c r="A6" s="9"/>
      <c r="B6" s="9"/>
      <c r="C6" s="9"/>
      <c r="D6" s="9"/>
      <c r="E6" s="9"/>
      <c r="F6" s="10"/>
      <c r="G6" s="10"/>
      <c r="H6" s="9"/>
      <c r="I6" s="8" t="s">
        <v>17</v>
      </c>
      <c r="J6" s="8" t="s">
        <v>18</v>
      </c>
      <c r="K6" s="8" t="s">
        <v>19</v>
      </c>
      <c r="L6" s="8" t="s">
        <v>20</v>
      </c>
      <c r="M6" s="28"/>
      <c r="N6" s="28"/>
      <c r="O6" s="28"/>
      <c r="P6" s="30"/>
    </row>
    <row r="7" s="2" customFormat="1" ht="28" customHeight="1" spans="1:16">
      <c r="A7" s="11" t="s">
        <v>21</v>
      </c>
      <c r="B7" s="12"/>
      <c r="C7" s="12"/>
      <c r="D7" s="12"/>
      <c r="E7" s="12"/>
      <c r="F7" s="12"/>
      <c r="G7" s="12"/>
      <c r="H7" s="13"/>
      <c r="I7" s="31">
        <f>J7+K7+L7</f>
        <v>3436</v>
      </c>
      <c r="J7" s="14">
        <f>J11+J15</f>
        <v>590</v>
      </c>
      <c r="K7" s="14">
        <f>K11+K15</f>
        <v>1156</v>
      </c>
      <c r="L7" s="14">
        <f>L11+L15</f>
        <v>1690</v>
      </c>
      <c r="M7" s="28"/>
      <c r="N7" s="28"/>
      <c r="O7" s="28"/>
      <c r="P7" s="30"/>
    </row>
    <row r="8" s="2" customFormat="1" ht="28" customHeight="1" spans="1:16">
      <c r="A8" s="14"/>
      <c r="B8" s="14"/>
      <c r="C8" s="14"/>
      <c r="D8" s="14" t="s">
        <v>22</v>
      </c>
      <c r="E8" s="14"/>
      <c r="F8" s="14"/>
      <c r="G8" s="14"/>
      <c r="H8" s="14"/>
      <c r="I8" s="14">
        <v>2579</v>
      </c>
      <c r="J8" s="14">
        <v>150</v>
      </c>
      <c r="K8" s="14">
        <v>739</v>
      </c>
      <c r="L8" s="14">
        <v>1690</v>
      </c>
      <c r="M8" s="32"/>
      <c r="N8" s="32"/>
      <c r="O8" s="32"/>
      <c r="P8" s="33"/>
    </row>
    <row r="9" s="2" customFormat="1" ht="28" customHeight="1" spans="1:16">
      <c r="A9" s="14"/>
      <c r="B9" s="14"/>
      <c r="C9" s="14"/>
      <c r="D9" s="14" t="s">
        <v>23</v>
      </c>
      <c r="E9" s="14"/>
      <c r="F9" s="14"/>
      <c r="G9" s="14"/>
      <c r="H9" s="14"/>
      <c r="I9" s="14">
        <v>857</v>
      </c>
      <c r="J9" s="14">
        <v>440</v>
      </c>
      <c r="K9" s="14">
        <v>417</v>
      </c>
      <c r="L9" s="14">
        <v>0</v>
      </c>
      <c r="M9" s="32"/>
      <c r="N9" s="32"/>
      <c r="O9" s="32"/>
      <c r="P9" s="33"/>
    </row>
    <row r="10" s="2" customFormat="1" ht="24.9" customHeight="1" spans="1:16">
      <c r="A10" s="15" t="s">
        <v>24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3"/>
      <c r="P10" s="34"/>
    </row>
    <row r="11" s="2" customFormat="1" ht="35" customHeight="1" spans="1:16">
      <c r="A11" s="16" t="s">
        <v>25</v>
      </c>
      <c r="B11" s="17"/>
      <c r="C11" s="17"/>
      <c r="D11" s="17"/>
      <c r="E11" s="17"/>
      <c r="F11" s="17"/>
      <c r="G11" s="17"/>
      <c r="H11" s="18"/>
      <c r="I11" s="35">
        <f>J11+K11+L11</f>
        <v>2812</v>
      </c>
      <c r="J11" s="35">
        <v>590</v>
      </c>
      <c r="K11" s="35">
        <v>1156</v>
      </c>
      <c r="L11" s="35">
        <v>1066</v>
      </c>
      <c r="M11" s="15"/>
      <c r="N11" s="15"/>
      <c r="O11" s="33"/>
      <c r="P11" s="36"/>
    </row>
    <row r="12" s="2" customFormat="1" ht="144" customHeight="1" spans="1:16">
      <c r="A12" s="19">
        <v>1</v>
      </c>
      <c r="B12" s="20" t="s">
        <v>26</v>
      </c>
      <c r="C12" s="20" t="s">
        <v>27</v>
      </c>
      <c r="D12" s="21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25">
        <f>J12+K12+L12</f>
        <v>1300</v>
      </c>
      <c r="J12" s="20">
        <v>590</v>
      </c>
      <c r="K12" s="20">
        <v>120</v>
      </c>
      <c r="L12" s="20">
        <v>590</v>
      </c>
      <c r="M12" s="21" t="s">
        <v>33</v>
      </c>
      <c r="N12" s="26" t="s">
        <v>34</v>
      </c>
      <c r="O12" s="25" t="s">
        <v>35</v>
      </c>
      <c r="P12" s="36" t="s">
        <v>36</v>
      </c>
    </row>
    <row r="13" s="2" customFormat="1" ht="171" customHeight="1" spans="1:16">
      <c r="A13" s="19"/>
      <c r="B13" s="20" t="s">
        <v>37</v>
      </c>
      <c r="C13" s="20" t="s">
        <v>38</v>
      </c>
      <c r="D13" s="21" t="s">
        <v>39</v>
      </c>
      <c r="E13" s="19" t="s">
        <v>29</v>
      </c>
      <c r="F13" s="19" t="s">
        <v>30</v>
      </c>
      <c r="G13" s="19" t="s">
        <v>31</v>
      </c>
      <c r="H13" s="19" t="s">
        <v>32</v>
      </c>
      <c r="I13" s="25">
        <f>J13+K13+L13</f>
        <v>1512</v>
      </c>
      <c r="J13" s="20">
        <v>0</v>
      </c>
      <c r="K13" s="20">
        <v>1036</v>
      </c>
      <c r="L13" s="20">
        <v>476</v>
      </c>
      <c r="M13" s="37" t="s">
        <v>33</v>
      </c>
      <c r="N13" s="21" t="s">
        <v>40</v>
      </c>
      <c r="O13" s="25" t="s">
        <v>41</v>
      </c>
      <c r="P13" s="36" t="s">
        <v>42</v>
      </c>
    </row>
    <row r="14" s="2" customFormat="1" ht="37" customHeight="1" spans="1:16">
      <c r="A14" s="22" t="s">
        <v>43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8"/>
    </row>
    <row r="15" s="2" customFormat="1" ht="33" customHeight="1" spans="1:16">
      <c r="A15" s="16" t="s">
        <v>25</v>
      </c>
      <c r="B15" s="17"/>
      <c r="C15" s="17"/>
      <c r="D15" s="17"/>
      <c r="E15" s="17"/>
      <c r="F15" s="17"/>
      <c r="G15" s="17"/>
      <c r="H15" s="17"/>
      <c r="I15" s="35">
        <f>J15+K15+L15</f>
        <v>624</v>
      </c>
      <c r="J15" s="35">
        <v>0</v>
      </c>
      <c r="K15" s="35">
        <v>0</v>
      </c>
      <c r="L15" s="35">
        <v>624</v>
      </c>
      <c r="M15" s="15"/>
      <c r="N15" s="15"/>
      <c r="O15" s="15"/>
      <c r="P15" s="15"/>
    </row>
    <row r="16" s="2" customFormat="1" ht="92" customHeight="1" spans="1:16">
      <c r="A16" s="19">
        <v>3</v>
      </c>
      <c r="B16" s="24" t="s">
        <v>44</v>
      </c>
      <c r="C16" s="25" t="s">
        <v>45</v>
      </c>
      <c r="D16" s="26" t="s">
        <v>46</v>
      </c>
      <c r="E16" s="19" t="s">
        <v>29</v>
      </c>
      <c r="F16" s="19" t="s">
        <v>30</v>
      </c>
      <c r="G16" s="19" t="s">
        <v>31</v>
      </c>
      <c r="H16" s="19" t="s">
        <v>32</v>
      </c>
      <c r="I16" s="35">
        <f>J16+K16+L16</f>
        <v>40</v>
      </c>
      <c r="J16" s="25">
        <v>0</v>
      </c>
      <c r="K16" s="25">
        <v>0</v>
      </c>
      <c r="L16" s="25">
        <v>40</v>
      </c>
      <c r="M16" s="26" t="s">
        <v>47</v>
      </c>
      <c r="N16" s="26" t="s">
        <v>48</v>
      </c>
      <c r="O16" s="25" t="s">
        <v>49</v>
      </c>
      <c r="P16" s="36"/>
    </row>
    <row r="17" s="2" customFormat="1" ht="94" customHeight="1" spans="1:16">
      <c r="A17" s="19">
        <v>4</v>
      </c>
      <c r="B17" s="24" t="s">
        <v>50</v>
      </c>
      <c r="C17" s="25" t="s">
        <v>51</v>
      </c>
      <c r="D17" s="26" t="s">
        <v>52</v>
      </c>
      <c r="E17" s="19" t="s">
        <v>29</v>
      </c>
      <c r="F17" s="19" t="s">
        <v>30</v>
      </c>
      <c r="G17" s="19" t="s">
        <v>31</v>
      </c>
      <c r="H17" s="19" t="s">
        <v>32</v>
      </c>
      <c r="I17" s="35">
        <f>J17+K17+L17</f>
        <v>31</v>
      </c>
      <c r="J17" s="25">
        <v>0</v>
      </c>
      <c r="K17" s="25">
        <v>0</v>
      </c>
      <c r="L17" s="25">
        <v>31</v>
      </c>
      <c r="M17" s="26" t="s">
        <v>53</v>
      </c>
      <c r="N17" s="26" t="s">
        <v>54</v>
      </c>
      <c r="O17" s="25" t="s">
        <v>49</v>
      </c>
      <c r="P17" s="36"/>
    </row>
    <row r="18" s="2" customFormat="1" ht="94" customHeight="1" spans="1:16">
      <c r="A18" s="19">
        <v>5</v>
      </c>
      <c r="B18" s="24" t="s">
        <v>55</v>
      </c>
      <c r="C18" s="25" t="s">
        <v>56</v>
      </c>
      <c r="D18" s="26" t="s">
        <v>57</v>
      </c>
      <c r="E18" s="19" t="s">
        <v>29</v>
      </c>
      <c r="F18" s="19" t="s">
        <v>30</v>
      </c>
      <c r="G18" s="19" t="s">
        <v>31</v>
      </c>
      <c r="H18" s="19" t="s">
        <v>32</v>
      </c>
      <c r="I18" s="35">
        <f>J18+K18+L18</f>
        <v>203</v>
      </c>
      <c r="J18" s="33">
        <v>0</v>
      </c>
      <c r="K18" s="33">
        <v>0</v>
      </c>
      <c r="L18" s="25">
        <v>203</v>
      </c>
      <c r="M18" s="26" t="s">
        <v>58</v>
      </c>
      <c r="N18" s="26" t="s">
        <v>59</v>
      </c>
      <c r="O18" s="25" t="s">
        <v>49</v>
      </c>
      <c r="P18" s="34"/>
    </row>
    <row r="19" s="2" customFormat="1" ht="102" customHeight="1" spans="1:16">
      <c r="A19" s="19">
        <v>6</v>
      </c>
      <c r="B19" s="24" t="s">
        <v>60</v>
      </c>
      <c r="C19" s="25" t="s">
        <v>61</v>
      </c>
      <c r="D19" s="26" t="s">
        <v>62</v>
      </c>
      <c r="E19" s="19" t="s">
        <v>29</v>
      </c>
      <c r="F19" s="19" t="s">
        <v>30</v>
      </c>
      <c r="G19" s="19" t="s">
        <v>31</v>
      </c>
      <c r="H19" s="19" t="s">
        <v>32</v>
      </c>
      <c r="I19" s="35">
        <f>J19+K19+L19</f>
        <v>350</v>
      </c>
      <c r="J19" s="25">
        <v>0</v>
      </c>
      <c r="K19" s="25">
        <v>0</v>
      </c>
      <c r="L19" s="25">
        <v>350</v>
      </c>
      <c r="M19" s="26" t="s">
        <v>63</v>
      </c>
      <c r="N19" s="26" t="s">
        <v>64</v>
      </c>
      <c r="O19" s="25" t="s">
        <v>49</v>
      </c>
      <c r="P19" s="36"/>
    </row>
  </sheetData>
  <mergeCells count="21">
    <mergeCell ref="A2:P2"/>
    <mergeCell ref="A3:P3"/>
    <mergeCell ref="A4:P4"/>
    <mergeCell ref="I5:L5"/>
    <mergeCell ref="A7:H7"/>
    <mergeCell ref="A10:N10"/>
    <mergeCell ref="A11:H11"/>
    <mergeCell ref="A14:P14"/>
    <mergeCell ref="A15:H15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  <mergeCell ref="P5:P6"/>
  </mergeCells>
  <printOptions horizontalCentered="1"/>
  <pageMargins left="0.393055555555556" right="0.393055555555556" top="0.118055555555556" bottom="0.156944444444444" header="0.275" footer="0.196527777777778"/>
  <pageSetup paperSize="8" scale="6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2026年（提前批3436万元）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邓志勇</dc:creator>
  <cp:lastModifiedBy>陈雪圣</cp:lastModifiedBy>
  <cp:revision>1</cp:revision>
  <dcterms:created xsi:type="dcterms:W3CDTF">2016-11-05T03:30:00Z</dcterms:created>
  <cp:lastPrinted>2021-03-16T02:43:00Z</cp:lastPrinted>
  <dcterms:modified xsi:type="dcterms:W3CDTF">2026-01-16T08:40:09Z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EM_Doc_Temp_ID">
    <vt:lpwstr>4ab0126f</vt:lpwstr>
  </property>
  <property fmtid="{D5CDD505-2E9C-101B-9397-08002B2CF9AE}" pid="4" name="ICV">
    <vt:lpwstr>9E284131126248A0A46DC796D3BCB024</vt:lpwstr>
  </property>
</Properties>
</file>