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2026年度入库项目（第三批）明细表（公示）" sheetId="4" r:id="rId1"/>
  </sheets>
  <definedNames>
    <definedName name="_xlnm.Print_Area" localSheetId="0">'2026年度入库项目（第三批）明细表（公示）'!$A$1:$AC$13</definedName>
    <definedName name="_xlnm.Print_Titles" localSheetId="0">'2026年度入库项目（第三批）明细表（公示）'!$1:$4</definedName>
  </definedNames>
  <calcPr calcId="144525" concurrentCalc="0"/>
</workbook>
</file>

<file path=xl/sharedStrings.xml><?xml version="1.0" encoding="utf-8"?>
<sst xmlns="http://schemas.openxmlformats.org/spreadsheetml/2006/main" count="101" uniqueCount="72">
  <si>
    <t>附件：</t>
  </si>
  <si>
    <t>崖州区2026年度巩固拓展脱贫攻坚成果和乡村振兴项目库入库项目（第三批）明细表</t>
  </si>
  <si>
    <t>汇总单位（盖章）：  三亚市崖州区农业农村局                                                                                                     汇总时间：2026年4月13日</t>
  </si>
  <si>
    <t>项目序号</t>
  </si>
  <si>
    <t>项目类别</t>
  </si>
  <si>
    <t>区</t>
  </si>
  <si>
    <t>村</t>
  </si>
  <si>
    <t>项目名称</t>
  </si>
  <si>
    <t>建设性质</t>
  </si>
  <si>
    <t>实施
地点</t>
  </si>
  <si>
    <t>时间进度</t>
  </si>
  <si>
    <t>责任单位</t>
  </si>
  <si>
    <t>建设内容及规模</t>
  </si>
  <si>
    <t>资金规模和筹资方式</t>
  </si>
  <si>
    <t>受益对象</t>
  </si>
  <si>
    <t>绩效目标</t>
  </si>
  <si>
    <t>联农带农富农机制</t>
  </si>
  <si>
    <t>入库
时间</t>
  </si>
  <si>
    <t>审批文号</t>
  </si>
  <si>
    <t>申报单位</t>
  </si>
  <si>
    <t>销号</t>
  </si>
  <si>
    <t>备注</t>
  </si>
  <si>
    <t>项目类型</t>
  </si>
  <si>
    <t>二级项目类型</t>
  </si>
  <si>
    <t>项目子类型</t>
  </si>
  <si>
    <t>计划开工时间</t>
  </si>
  <si>
    <t>计划完工时间</t>
  </si>
  <si>
    <t>项目预算总投资（万元）</t>
  </si>
  <si>
    <t>其中</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</si>
  <si>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</si>
  <si>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</si>
  <si>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</si>
  <si>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</si>
  <si>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</si>
  <si>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</si>
  <si>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</si>
  <si>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</si>
  <si>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产业发展</t>
  </si>
  <si>
    <t>生产项目</t>
  </si>
  <si>
    <t>养殖业基地（配套）</t>
  </si>
  <si>
    <t>崖州区</t>
  </si>
  <si>
    <t>/</t>
  </si>
  <si>
    <t>三亚崖州海水养殖机动船项目</t>
  </si>
  <si>
    <t>新建</t>
  </si>
  <si>
    <t>崖州湾东锣岛东南海域</t>
  </si>
  <si>
    <t>区农业农村局</t>
  </si>
  <si>
    <t>拟投入常态化帮扶资金2960万元，规划建设海水养殖机动船11艘，建成后租赁给海纳星图（三亚）科技渔业有限公司用作崖州湾深远海桁架式深水网箱养殖配套船使用，获得租赁收益（租金）。海水养殖机动船主要用途是养殖饲料运输、养殖投料等；网箱网衣更换管护、活（冻）鱼运输、工作人员通勤等。</t>
  </si>
  <si>
    <t>建设海水养殖机动船11艘，补齐崖州湾深远海养殖作业及后勤保障短板，增加村集体经济收入，助力乡村全面振兴。</t>
  </si>
  <si>
    <t>租赁收益、务工收入、技术指导</t>
  </si>
  <si>
    <t>--</t>
  </si>
  <si>
    <t>海纳星图（三亚）科技渔业有限公司自筹资金5000万元以上规划建设32座桁架式钢结构深水网箱。</t>
  </si>
  <si>
    <t>乡村建设行动</t>
  </si>
  <si>
    <t>农村基础设施</t>
  </si>
  <si>
    <t>其他</t>
  </si>
  <si>
    <t>赤草村</t>
  </si>
  <si>
    <t>三亚市崖州区赤草村郎吉村前灌溉沟提升改造工程</t>
  </si>
  <si>
    <t>（1）新建C25砼渠道，长约105.00m，宽约70cm，深约60cm；（2）改造现状DN500过水涵洞2座(含路面修复)；（3）临时迁改现状引水DN65PVC管道，长约300m，是公共完成后恢复。</t>
  </si>
  <si>
    <t>新建渠道长约105.00m;改善赤草村郎吉村前灌溉沟设施，保证农业灌溉用水、农田排涝,补齐基础设施短板，助力乡村振兴。</t>
  </si>
  <si>
    <t>赤草村委会</t>
  </si>
  <si>
    <t>农村道路建设（通村路）</t>
  </si>
  <si>
    <t>三亚市崖州区赤草村郎新路（三组段）道路修复改造工程</t>
  </si>
  <si>
    <t>区交通运输局</t>
  </si>
  <si>
    <t>拆除及新建混凝土路面长度240米，宽度3.2~4.2米，约为950平方。加设排水沟261米，其中混凝土排水沟244米，盖板混凝土暗沟12米，过路混凝土涵5米。</t>
  </si>
  <si>
    <t>拆除及新建混凝土路面长度240米；加设排水沟261米。改善村民的安全通行及村容村貌,补齐基础设施短板，助力乡村振兴。</t>
  </si>
  <si>
    <t>农村道路建设（通村、通户路）</t>
  </si>
  <si>
    <t>三公里村</t>
  </si>
  <si>
    <t>三亚市崖州区三公里村至园地道路涵洞修复改造工程</t>
  </si>
  <si>
    <t>本项目主要建设内容：混凝土面层拆除重建120㎡，级配碎石基层162㎡；排水沟拆除重建32m；拆除重建涵洞1座等。</t>
  </si>
  <si>
    <t>拆除重建混凝土面层120㎡、排水沟32m、涵洞1座；改善村民的安全通行和农业生产条件及村容村貌,补齐基础设施短板，助力乡村振兴。</t>
  </si>
  <si>
    <t>三公里村委会</t>
  </si>
  <si>
    <t>合计：</t>
  </si>
  <si>
    <t>注：项目类别中项目类型、二级项目类型、项目子类型需参照《1-1-5县级巩固拓展脱贫攻坚成果和乡村振兴项目库项目分类表》填写。</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</si>
</sst>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9">
    <font>
      <sz val="11"/>
      <color theme="1"/>
      <name val="宋体"/>
      <charset val="134"/>
      <scheme val="minor"/>
    </font>
    <font>
      <b/>
      <sz val="11"/>
      <color theme="1"/>
      <name val="宋体"/>
      <charset val="134"/>
      <scheme val="minor"/>
    </font>
    <font>
      <sz val="16"/>
      <color theme="1"/>
      <name val="宋体"/>
      <charset val="134"/>
      <scheme val="minor"/>
    </font>
    <font>
      <b/>
      <sz val="22"/>
      <color theme="1"/>
      <name val="宋体"/>
      <charset val="134"/>
      <scheme val="minor"/>
    </font>
    <font>
      <sz val="12"/>
      <name val="宋体"/>
      <charset val="134"/>
      <scheme val="minor"/>
    </font>
    <font>
      <b/>
      <sz val="12"/>
      <color theme="1"/>
      <name val="宋体"/>
      <charset val="134"/>
      <scheme val="minor"/>
    </font>
    <font>
      <sz val="12"/>
      <name val="宋体"/>
      <charset val="134"/>
    </font>
    <font>
      <b/>
      <sz val="12"/>
      <name val="宋体"/>
      <charset val="134"/>
      <scheme val="minor"/>
    </font>
    <font>
      <sz val="11"/>
      <name val="宋体"/>
      <charset val="134"/>
      <scheme val="minor"/>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b/>
      <sz val="11"/>
      <color rgb="FFFFFFFF"/>
      <name val="宋体"/>
      <charset val="0"/>
      <scheme val="minor"/>
    </font>
    <font>
      <sz val="11"/>
      <color rgb="FFFF0000"/>
      <name val="宋体"/>
      <charset val="0"/>
      <scheme val="minor"/>
    </font>
    <font>
      <sz val="11"/>
      <color rgb="FFFA7D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2"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0" borderId="11" applyNumberFormat="0" applyFont="0" applyAlignment="0" applyProtection="0">
      <alignment vertical="center"/>
    </xf>
    <xf numFmtId="0" fontId="13" fillId="11"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13" fillId="14" borderId="0" applyNumberFormat="0" applyBorder="0" applyAlignment="0" applyProtection="0">
      <alignment vertical="center"/>
    </xf>
    <xf numFmtId="0" fontId="18" fillId="0" borderId="16" applyNumberFormat="0" applyFill="0" applyAlignment="0" applyProtection="0">
      <alignment vertical="center"/>
    </xf>
    <xf numFmtId="0" fontId="13" fillId="16" borderId="0" applyNumberFormat="0" applyBorder="0" applyAlignment="0" applyProtection="0">
      <alignment vertical="center"/>
    </xf>
    <xf numFmtId="0" fontId="15" fillId="8" borderId="10" applyNumberFormat="0" applyAlignment="0" applyProtection="0">
      <alignment vertical="center"/>
    </xf>
    <xf numFmtId="0" fontId="17" fillId="8" borderId="9" applyNumberFormat="0" applyAlignment="0" applyProtection="0">
      <alignment vertical="center"/>
    </xf>
    <xf numFmtId="0" fontId="19" fillId="13" borderId="12" applyNumberFormat="0" applyAlignment="0" applyProtection="0">
      <alignment vertical="center"/>
    </xf>
    <xf numFmtId="0" fontId="10" fillId="17" borderId="0" applyNumberFormat="0" applyBorder="0" applyAlignment="0" applyProtection="0">
      <alignment vertical="center"/>
    </xf>
    <xf numFmtId="0" fontId="13" fillId="19" borderId="0" applyNumberFormat="0" applyBorder="0" applyAlignment="0" applyProtection="0">
      <alignment vertical="center"/>
    </xf>
    <xf numFmtId="0" fontId="21" fillId="0" borderId="13" applyNumberFormat="0" applyFill="0" applyAlignment="0" applyProtection="0">
      <alignment vertical="center"/>
    </xf>
    <xf numFmtId="0" fontId="23" fillId="0" borderId="14" applyNumberFormat="0" applyFill="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10" fillId="22" borderId="0" applyNumberFormat="0" applyBorder="0" applyAlignment="0" applyProtection="0">
      <alignment vertical="center"/>
    </xf>
    <xf numFmtId="0" fontId="13" fillId="7" borderId="0" applyNumberFormat="0" applyBorder="0" applyAlignment="0" applyProtection="0">
      <alignment vertical="center"/>
    </xf>
    <xf numFmtId="0" fontId="10" fillId="9" borderId="0" applyNumberFormat="0" applyBorder="0" applyAlignment="0" applyProtection="0">
      <alignment vertical="center"/>
    </xf>
    <xf numFmtId="0" fontId="10" fillId="12"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3" fillId="26" borderId="0" applyNumberFormat="0" applyBorder="0" applyAlignment="0" applyProtection="0">
      <alignment vertical="center"/>
    </xf>
    <xf numFmtId="0" fontId="13" fillId="18" borderId="0" applyNumberFormat="0" applyBorder="0" applyAlignment="0" applyProtection="0">
      <alignment vertical="center"/>
    </xf>
    <xf numFmtId="0" fontId="10" fillId="23"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27" borderId="0" applyNumberFormat="0" applyBorder="0" applyAlignment="0" applyProtection="0">
      <alignment vertical="center"/>
    </xf>
    <xf numFmtId="0" fontId="13" fillId="15"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3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left" vertical="center" indent="4"/>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4" fillId="0"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5" fillId="0" borderId="6" xfId="0" applyFont="1" applyBorder="1" applyAlignment="1">
      <alignment horizontal="center" vertical="center"/>
    </xf>
    <xf numFmtId="0" fontId="0" fillId="0" borderId="8" xfId="0" applyBorder="1" applyAlignment="1">
      <alignment horizontal="left"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6" fillId="0" borderId="6" xfId="0" applyFont="1" applyFill="1" applyBorder="1" applyAlignment="1">
      <alignment horizontal="center" vertical="center" wrapText="1"/>
    </xf>
    <xf numFmtId="57" fontId="4" fillId="0" borderId="6"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1" fillId="0" borderId="3" xfId="0" applyFont="1" applyBorder="1" applyAlignment="1">
      <alignment horizontal="center" vertical="center" wrapText="1"/>
    </xf>
    <xf numFmtId="0" fontId="6" fillId="0" borderId="6" xfId="0" applyFont="1" applyFill="1" applyBorder="1" applyAlignment="1">
      <alignment horizontal="left" vertical="center" wrapText="1"/>
    </xf>
    <xf numFmtId="0" fontId="5" fillId="0" borderId="6" xfId="0" applyFont="1" applyBorder="1">
      <alignment vertical="center"/>
    </xf>
    <xf numFmtId="0" fontId="8" fillId="0" borderId="0" xfId="0" applyFont="1" applyFill="1">
      <alignment vertical="center"/>
    </xf>
    <xf numFmtId="0" fontId="9" fillId="0" borderId="6" xfId="0" applyFont="1" applyFill="1" applyBorder="1" applyAlignment="1">
      <alignment horizontal="center" vertical="center" wrapText="1"/>
    </xf>
    <xf numFmtId="0" fontId="1" fillId="0" borderId="6"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3"/>
  <sheetViews>
    <sheetView tabSelected="1" view="pageBreakPreview" zoomScale="65" zoomScaleNormal="100" zoomScaleSheetLayoutView="65" topLeftCell="E1" workbookViewId="0">
      <pane ySplit="7" topLeftCell="A8" activePane="bottomLeft" state="frozen"/>
      <selection/>
      <selection pane="bottomLeft" activeCell="K8" sqref="K8"/>
    </sheetView>
  </sheetViews>
  <sheetFormatPr defaultColWidth="9" defaultRowHeight="13.5"/>
  <cols>
    <col min="1" max="1" width="5.85833333333333" customWidth="1"/>
    <col min="2" max="2" width="9.175" customWidth="1"/>
    <col min="6" max="6" width="7.59166666666667" customWidth="1"/>
    <col min="7" max="7" width="10.9166666666667" customWidth="1"/>
    <col min="8" max="8" width="6.80833333333333" customWidth="1"/>
    <col min="9" max="9" width="7.43333333333333" customWidth="1"/>
    <col min="10" max="10" width="11.3916666666667" customWidth="1"/>
    <col min="11" max="11" width="12.1833333333333" customWidth="1"/>
    <col min="12" max="12" width="9.40833333333333" customWidth="1"/>
    <col min="13" max="13" width="36.075" customWidth="1"/>
    <col min="14" max="14" width="15.5" customWidth="1"/>
    <col min="15" max="15" width="15.025" customWidth="1"/>
    <col min="16" max="16" width="9.01666666666667" customWidth="1"/>
    <col min="17" max="17" width="9.33333333333333" customWidth="1"/>
    <col min="18" max="18" width="9.65833333333333" customWidth="1"/>
    <col min="20" max="20" width="7.75" customWidth="1"/>
    <col min="21" max="21" width="9.01666666666667" customWidth="1"/>
    <col min="22" max="22" width="9.49166666666667" customWidth="1"/>
    <col min="23" max="23" width="26.4166666666667" customWidth="1"/>
    <col min="25" max="25" width="7.90833333333333" customWidth="1"/>
    <col min="26" max="26" width="5.53333333333333" customWidth="1"/>
    <col min="28" max="28" width="6.48333333333333" customWidth="1"/>
    <col min="29" max="29" width="14.425" customWidth="1"/>
  </cols>
  <sheetData>
    <row r="1" ht="20" customHeight="1" spans="1:1">
      <c r="A1" s="2" t="s">
        <v>0</v>
      </c>
    </row>
    <row r="2" ht="18" customHeight="1" spans="1:29">
      <c r="A2" s="3" t="s">
        <v>1</v>
      </c>
      <c r="B2" s="4"/>
      <c r="C2" s="4"/>
      <c r="D2" s="4"/>
      <c r="E2" s="4"/>
      <c r="F2" s="4"/>
      <c r="G2" s="4"/>
      <c r="H2" s="4"/>
      <c r="I2" s="4"/>
      <c r="J2" s="4"/>
      <c r="K2" s="4"/>
      <c r="L2" s="4"/>
      <c r="M2" s="4"/>
      <c r="N2" s="4"/>
      <c r="O2" s="4"/>
      <c r="P2" s="4"/>
      <c r="Q2" s="4"/>
      <c r="R2" s="4"/>
      <c r="S2" s="4"/>
      <c r="T2" s="4"/>
      <c r="U2" s="4"/>
      <c r="V2" s="4"/>
      <c r="W2" s="4"/>
      <c r="X2" s="4"/>
      <c r="Y2" s="4"/>
      <c r="Z2" s="4"/>
      <c r="AA2" s="4"/>
      <c r="AB2" s="4"/>
      <c r="AC2" s="4"/>
    </row>
    <row r="3" ht="31" customHeight="1" spans="1:29">
      <c r="A3" s="4"/>
      <c r="B3" s="4"/>
      <c r="C3" s="4"/>
      <c r="D3" s="4"/>
      <c r="E3" s="4"/>
      <c r="F3" s="4"/>
      <c r="G3" s="4"/>
      <c r="H3" s="4"/>
      <c r="I3" s="4"/>
      <c r="J3" s="4"/>
      <c r="K3" s="4"/>
      <c r="L3" s="4"/>
      <c r="M3" s="4"/>
      <c r="N3" s="4"/>
      <c r="O3" s="4"/>
      <c r="P3" s="4"/>
      <c r="Q3" s="4"/>
      <c r="R3" s="4"/>
      <c r="S3" s="4"/>
      <c r="T3" s="4"/>
      <c r="U3" s="4"/>
      <c r="V3" s="4"/>
      <c r="W3" s="4"/>
      <c r="X3" s="4"/>
      <c r="Y3" s="4"/>
      <c r="Z3" s="4"/>
      <c r="AA3" s="4"/>
      <c r="AB3" s="4"/>
      <c r="AC3" s="4"/>
    </row>
    <row r="4" ht="25" customHeight="1" spans="1:29">
      <c r="A4" s="5" t="s">
        <v>2</v>
      </c>
      <c r="B4" s="5"/>
      <c r="C4" s="5"/>
      <c r="D4" s="5"/>
      <c r="E4" s="5"/>
      <c r="F4" s="5"/>
      <c r="G4" s="5"/>
      <c r="H4" s="5"/>
      <c r="I4" s="5"/>
      <c r="J4" s="5"/>
      <c r="K4" s="5"/>
      <c r="L4" s="5"/>
      <c r="M4" s="5"/>
      <c r="N4" s="5"/>
      <c r="O4" s="5"/>
      <c r="P4" s="5"/>
      <c r="Q4" s="5"/>
      <c r="R4" s="5"/>
      <c r="S4" s="5"/>
      <c r="T4" s="5"/>
      <c r="U4" s="5"/>
      <c r="V4" s="5"/>
      <c r="W4" s="5"/>
      <c r="X4" s="5"/>
      <c r="Y4" s="5"/>
      <c r="Z4" s="5"/>
      <c r="AA4" s="5"/>
      <c r="AB4" s="5"/>
      <c r="AC4" s="5"/>
    </row>
    <row r="5" ht="25" customHeight="1" spans="1:29">
      <c r="A5" s="6" t="s">
        <v>3</v>
      </c>
      <c r="B5" s="7" t="s">
        <v>4</v>
      </c>
      <c r="C5" s="8"/>
      <c r="D5" s="9"/>
      <c r="E5" s="10" t="s">
        <v>5</v>
      </c>
      <c r="F5" s="10" t="s">
        <v>6</v>
      </c>
      <c r="G5" s="10" t="s">
        <v>7</v>
      </c>
      <c r="H5" s="6" t="s">
        <v>8</v>
      </c>
      <c r="I5" s="6" t="s">
        <v>9</v>
      </c>
      <c r="J5" s="7" t="s">
        <v>10</v>
      </c>
      <c r="K5" s="9"/>
      <c r="L5" s="10" t="s">
        <v>11</v>
      </c>
      <c r="M5" s="6" t="s">
        <v>12</v>
      </c>
      <c r="N5" s="7" t="s">
        <v>13</v>
      </c>
      <c r="O5" s="8"/>
      <c r="P5" s="9"/>
      <c r="Q5" s="7" t="s">
        <v>14</v>
      </c>
      <c r="R5" s="8"/>
      <c r="S5" s="8"/>
      <c r="T5" s="8"/>
      <c r="U5" s="8"/>
      <c r="V5" s="9"/>
      <c r="W5" s="10" t="s">
        <v>15</v>
      </c>
      <c r="X5" s="6" t="s">
        <v>16</v>
      </c>
      <c r="Y5" s="6" t="s">
        <v>17</v>
      </c>
      <c r="Z5" s="6" t="s">
        <v>18</v>
      </c>
      <c r="AA5" s="6" t="s">
        <v>19</v>
      </c>
      <c r="AB5" s="6" t="s">
        <v>20</v>
      </c>
      <c r="AC5" s="6" t="s">
        <v>21</v>
      </c>
    </row>
    <row r="6" ht="23" customHeight="1" spans="1:29">
      <c r="A6" s="11"/>
      <c r="B6" s="12" t="s">
        <v>22</v>
      </c>
      <c r="C6" s="12" t="s">
        <v>23</v>
      </c>
      <c r="D6" s="6" t="s">
        <v>24</v>
      </c>
      <c r="E6" s="13"/>
      <c r="F6" s="13"/>
      <c r="G6" s="13"/>
      <c r="H6" s="11"/>
      <c r="I6" s="11"/>
      <c r="J6" s="6" t="s">
        <v>25</v>
      </c>
      <c r="K6" s="6" t="s">
        <v>26</v>
      </c>
      <c r="L6" s="13"/>
      <c r="M6" s="11"/>
      <c r="N6" s="12" t="s">
        <v>27</v>
      </c>
      <c r="O6" s="20" t="s">
        <v>28</v>
      </c>
      <c r="P6" s="21"/>
      <c r="Q6" s="12" t="s">
        <v>29</v>
      </c>
      <c r="R6" s="12" t="s">
        <v>30</v>
      </c>
      <c r="S6" s="12" t="s">
        <v>31</v>
      </c>
      <c r="T6" s="20" t="s">
        <v>28</v>
      </c>
      <c r="U6" s="26"/>
      <c r="V6" s="21"/>
      <c r="W6" s="13"/>
      <c r="X6" s="11"/>
      <c r="Y6" s="11"/>
      <c r="Z6" s="11"/>
      <c r="AA6" s="11"/>
      <c r="AB6" s="11"/>
      <c r="AC6" s="11"/>
    </row>
    <row r="7" ht="93" customHeight="1" spans="1:29">
      <c r="A7" s="14"/>
      <c r="B7" s="12"/>
      <c r="C7" s="12"/>
      <c r="D7" s="14"/>
      <c r="E7" s="15"/>
      <c r="F7" s="15"/>
      <c r="G7" s="15"/>
      <c r="H7" s="14"/>
      <c r="I7" s="14"/>
      <c r="J7" s="14"/>
      <c r="K7" s="14"/>
      <c r="L7" s="15"/>
      <c r="M7" s="14"/>
      <c r="N7" s="12"/>
      <c r="O7" s="12" t="s">
        <v>32</v>
      </c>
      <c r="P7" s="12" t="s">
        <v>33</v>
      </c>
      <c r="Q7" s="12"/>
      <c r="R7" s="12"/>
      <c r="S7" s="12"/>
      <c r="T7" s="12" t="s">
        <v>34</v>
      </c>
      <c r="U7" s="12" t="s">
        <v>35</v>
      </c>
      <c r="V7" s="12" t="s">
        <v>36</v>
      </c>
      <c r="W7" s="15"/>
      <c r="X7" s="14"/>
      <c r="Y7" s="14"/>
      <c r="Z7" s="14"/>
      <c r="AA7" s="14"/>
      <c r="AB7" s="14"/>
      <c r="AC7" s="14"/>
    </row>
    <row r="8" customFormat="1" ht="153" customHeight="1" spans="1:30">
      <c r="A8" s="16">
        <v>1</v>
      </c>
      <c r="B8" s="16" t="s">
        <v>37</v>
      </c>
      <c r="C8" s="16" t="s">
        <v>38</v>
      </c>
      <c r="D8" s="16" t="s">
        <v>39</v>
      </c>
      <c r="E8" s="16" t="s">
        <v>40</v>
      </c>
      <c r="F8" s="16" t="s">
        <v>41</v>
      </c>
      <c r="G8" s="16" t="s">
        <v>42</v>
      </c>
      <c r="H8" s="16" t="s">
        <v>43</v>
      </c>
      <c r="I8" s="22" t="s">
        <v>44</v>
      </c>
      <c r="J8" s="23">
        <v>46174</v>
      </c>
      <c r="K8" s="23">
        <v>46357</v>
      </c>
      <c r="L8" s="16" t="s">
        <v>45</v>
      </c>
      <c r="M8" s="16" t="s">
        <v>46</v>
      </c>
      <c r="N8" s="16">
        <v>2960</v>
      </c>
      <c r="O8" s="16">
        <v>2960</v>
      </c>
      <c r="P8" s="16">
        <v>0</v>
      </c>
      <c r="Q8" s="16">
        <v>29</v>
      </c>
      <c r="R8" s="16">
        <v>21447</v>
      </c>
      <c r="S8" s="16">
        <v>102168</v>
      </c>
      <c r="T8" s="16">
        <v>1</v>
      </c>
      <c r="U8" s="16">
        <v>536</v>
      </c>
      <c r="V8" s="16">
        <v>2319</v>
      </c>
      <c r="W8" s="16" t="s">
        <v>47</v>
      </c>
      <c r="X8" s="16" t="s">
        <v>48</v>
      </c>
      <c r="Y8" s="16">
        <v>2026</v>
      </c>
      <c r="Z8" s="16" t="s">
        <v>49</v>
      </c>
      <c r="AA8" s="16" t="s">
        <v>45</v>
      </c>
      <c r="AB8" s="16" t="s">
        <v>49</v>
      </c>
      <c r="AC8" s="16" t="s">
        <v>50</v>
      </c>
      <c r="AD8" s="29"/>
    </row>
    <row r="9" customFormat="1" ht="158" customHeight="1" spans="1:30">
      <c r="A9" s="16">
        <v>2</v>
      </c>
      <c r="B9" s="16" t="s">
        <v>51</v>
      </c>
      <c r="C9" s="16" t="s">
        <v>52</v>
      </c>
      <c r="D9" s="16" t="s">
        <v>53</v>
      </c>
      <c r="E9" s="16" t="s">
        <v>40</v>
      </c>
      <c r="F9" s="16" t="s">
        <v>54</v>
      </c>
      <c r="G9" s="17" t="s">
        <v>55</v>
      </c>
      <c r="H9" s="16" t="s">
        <v>43</v>
      </c>
      <c r="I9" s="16" t="s">
        <v>54</v>
      </c>
      <c r="J9" s="23">
        <v>46174</v>
      </c>
      <c r="K9" s="23">
        <v>46357</v>
      </c>
      <c r="L9" s="16" t="s">
        <v>45</v>
      </c>
      <c r="M9" s="16" t="s">
        <v>56</v>
      </c>
      <c r="N9" s="16">
        <v>18.049335</v>
      </c>
      <c r="O9" s="16">
        <v>18.049335</v>
      </c>
      <c r="P9" s="16">
        <v>0</v>
      </c>
      <c r="Q9" s="16">
        <v>1</v>
      </c>
      <c r="R9" s="16">
        <v>540</v>
      </c>
      <c r="S9" s="16">
        <v>2540</v>
      </c>
      <c r="T9" s="16">
        <v>0</v>
      </c>
      <c r="U9" s="16">
        <v>5</v>
      </c>
      <c r="V9" s="16">
        <v>107</v>
      </c>
      <c r="W9" s="27" t="s">
        <v>57</v>
      </c>
      <c r="X9" s="16" t="s">
        <v>53</v>
      </c>
      <c r="Y9" s="16">
        <v>2026</v>
      </c>
      <c r="Z9" s="16" t="s">
        <v>49</v>
      </c>
      <c r="AA9" s="16" t="s">
        <v>58</v>
      </c>
      <c r="AB9" s="16" t="s">
        <v>49</v>
      </c>
      <c r="AC9" s="30"/>
      <c r="AD9" s="29"/>
    </row>
    <row r="10" customFormat="1" ht="158" customHeight="1" spans="1:30">
      <c r="A10" s="16">
        <v>3</v>
      </c>
      <c r="B10" s="16" t="s">
        <v>51</v>
      </c>
      <c r="C10" s="16" t="s">
        <v>52</v>
      </c>
      <c r="D10" s="16" t="s">
        <v>59</v>
      </c>
      <c r="E10" s="16" t="s">
        <v>40</v>
      </c>
      <c r="F10" s="16" t="s">
        <v>54</v>
      </c>
      <c r="G10" s="17" t="s">
        <v>60</v>
      </c>
      <c r="H10" s="16" t="s">
        <v>43</v>
      </c>
      <c r="I10" s="16" t="s">
        <v>54</v>
      </c>
      <c r="J10" s="23">
        <v>46174</v>
      </c>
      <c r="K10" s="23">
        <v>46357</v>
      </c>
      <c r="L10" s="16" t="s">
        <v>61</v>
      </c>
      <c r="M10" s="16" t="s">
        <v>62</v>
      </c>
      <c r="N10" s="16">
        <v>46.645668</v>
      </c>
      <c r="O10" s="16">
        <v>46.645668</v>
      </c>
      <c r="P10" s="16">
        <v>0</v>
      </c>
      <c r="Q10" s="16">
        <v>1</v>
      </c>
      <c r="R10" s="16">
        <v>540</v>
      </c>
      <c r="S10" s="16">
        <v>2540</v>
      </c>
      <c r="T10" s="16">
        <v>0</v>
      </c>
      <c r="U10" s="16">
        <v>108</v>
      </c>
      <c r="V10" s="16">
        <v>473</v>
      </c>
      <c r="W10" s="27" t="s">
        <v>63</v>
      </c>
      <c r="X10" s="16" t="s">
        <v>53</v>
      </c>
      <c r="Y10" s="16">
        <v>2026</v>
      </c>
      <c r="Z10" s="16" t="s">
        <v>49</v>
      </c>
      <c r="AA10" s="16" t="s">
        <v>58</v>
      </c>
      <c r="AB10" s="16" t="s">
        <v>49</v>
      </c>
      <c r="AC10" s="30"/>
      <c r="AD10" s="29"/>
    </row>
    <row r="11" customFormat="1" ht="158" customHeight="1" spans="1:30">
      <c r="A11" s="16">
        <v>4</v>
      </c>
      <c r="B11" s="16" t="s">
        <v>51</v>
      </c>
      <c r="C11" s="16" t="s">
        <v>52</v>
      </c>
      <c r="D11" s="16" t="s">
        <v>64</v>
      </c>
      <c r="E11" s="16" t="s">
        <v>40</v>
      </c>
      <c r="F11" s="16" t="s">
        <v>65</v>
      </c>
      <c r="G11" s="17" t="s">
        <v>66</v>
      </c>
      <c r="H11" s="16" t="s">
        <v>43</v>
      </c>
      <c r="I11" s="16" t="s">
        <v>65</v>
      </c>
      <c r="J11" s="23">
        <v>46174</v>
      </c>
      <c r="K11" s="23">
        <v>46357</v>
      </c>
      <c r="L11" s="16" t="s">
        <v>61</v>
      </c>
      <c r="M11" s="16" t="s">
        <v>67</v>
      </c>
      <c r="N11" s="16">
        <v>44.916176</v>
      </c>
      <c r="O11" s="16">
        <v>44.916176</v>
      </c>
      <c r="P11" s="16">
        <v>0</v>
      </c>
      <c r="Q11" s="16">
        <v>3</v>
      </c>
      <c r="R11" s="16">
        <v>282</v>
      </c>
      <c r="S11" s="16">
        <v>1780</v>
      </c>
      <c r="T11" s="16">
        <v>0</v>
      </c>
      <c r="U11" s="16">
        <v>6</v>
      </c>
      <c r="V11" s="16">
        <v>19</v>
      </c>
      <c r="W11" s="27" t="s">
        <v>68</v>
      </c>
      <c r="X11" s="16" t="s">
        <v>53</v>
      </c>
      <c r="Y11" s="16">
        <v>2026</v>
      </c>
      <c r="Z11" s="16" t="s">
        <v>49</v>
      </c>
      <c r="AA11" s="16" t="s">
        <v>69</v>
      </c>
      <c r="AB11" s="16" t="s">
        <v>49</v>
      </c>
      <c r="AC11" s="30"/>
      <c r="AD11" s="29"/>
    </row>
    <row r="12" s="1" customFormat="1" ht="42" customHeight="1" spans="1:29">
      <c r="A12" s="18" t="s">
        <v>70</v>
      </c>
      <c r="B12" s="18"/>
      <c r="C12" s="18"/>
      <c r="D12" s="18"/>
      <c r="E12" s="18"/>
      <c r="F12" s="18"/>
      <c r="G12" s="18"/>
      <c r="H12" s="18"/>
      <c r="I12" s="18"/>
      <c r="J12" s="18"/>
      <c r="K12" s="18"/>
      <c r="L12" s="18"/>
      <c r="M12" s="18"/>
      <c r="N12" s="24">
        <f>O12+P12</f>
        <v>3069.611179</v>
      </c>
      <c r="O12" s="25">
        <f>SUM(O8:O11)</f>
        <v>3069.611179</v>
      </c>
      <c r="P12" s="18">
        <v>0</v>
      </c>
      <c r="Q12" s="28"/>
      <c r="R12" s="28"/>
      <c r="S12" s="28"/>
      <c r="T12" s="28"/>
      <c r="U12" s="28"/>
      <c r="V12" s="28"/>
      <c r="W12" s="28"/>
      <c r="X12" s="28"/>
      <c r="Y12" s="28"/>
      <c r="Z12" s="28"/>
      <c r="AA12" s="28"/>
      <c r="AB12" s="28"/>
      <c r="AC12" s="31"/>
    </row>
    <row r="13" ht="28" customHeight="1" spans="1:29">
      <c r="A13" s="19" t="s">
        <v>71</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row>
  </sheetData>
  <mergeCells count="34">
    <mergeCell ref="A4:AC4"/>
    <mergeCell ref="B5:D5"/>
    <mergeCell ref="J5:K5"/>
    <mergeCell ref="N5:P5"/>
    <mergeCell ref="Q5:V5"/>
    <mergeCell ref="O6:P6"/>
    <mergeCell ref="T6:V6"/>
    <mergeCell ref="A12:K12"/>
    <mergeCell ref="A13:AC13"/>
    <mergeCell ref="A5:A7"/>
    <mergeCell ref="B6:B7"/>
    <mergeCell ref="C6:C7"/>
    <mergeCell ref="D6:D7"/>
    <mergeCell ref="E5:E7"/>
    <mergeCell ref="F5:F7"/>
    <mergeCell ref="G5:G7"/>
    <mergeCell ref="H5:H7"/>
    <mergeCell ref="I5:I7"/>
    <mergeCell ref="J6:J7"/>
    <mergeCell ref="K6:K7"/>
    <mergeCell ref="L5:L7"/>
    <mergeCell ref="M5:M7"/>
    <mergeCell ref="N6:N7"/>
    <mergeCell ref="Q6:Q7"/>
    <mergeCell ref="R6:R7"/>
    <mergeCell ref="S6:S7"/>
    <mergeCell ref="W5:W7"/>
    <mergeCell ref="X5:X7"/>
    <mergeCell ref="Y5:Y7"/>
    <mergeCell ref="Z5:Z7"/>
    <mergeCell ref="AA5:AA7"/>
    <mergeCell ref="AB5:AB7"/>
    <mergeCell ref="AC5:AC7"/>
    <mergeCell ref="A2:AC3"/>
  </mergeCells>
  <pageMargins left="0.700694444444445" right="0.700694444444445" top="0.432638888888889" bottom="0.55" header="0.297916666666667" footer="0.297916666666667"/>
  <pageSetup paperSize="9" scale="4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2026年度入库项目（第三批）明细表（公示）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陈雪圣</cp:lastModifiedBy>
  <dcterms:created xsi:type="dcterms:W3CDTF">2021-09-22T08:37:00Z</dcterms:created>
  <dcterms:modified xsi:type="dcterms:W3CDTF">2026-04-14T07:42:01Z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980DC33006034798962BD3597D7C7E65_12</vt:lpwstr>
  </property>
</Properties>
</file>