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2026年" sheetId="3" r:id="rId1"/>
  </sheets>
  <definedNames>
    <definedName name="_xlnm.Print_Titles" localSheetId="0">'2026年'!$2:$5</definedName>
  </definedNames>
  <calcPr calcId="144525"/>
</workbook>
</file>

<file path=xl/sharedStrings.xml><?xml version="1.0" encoding="utf-8"?>
<sst xmlns="http://schemas.openxmlformats.org/spreadsheetml/2006/main" count="62" uniqueCount="50">
  <si>
    <t>附件2</t>
  </si>
  <si>
    <t>三亚市崖州区2026年中央、省及市级财政常态化帮扶资金（提前批）项目计划表</t>
  </si>
  <si>
    <t>单位：万元</t>
  </si>
  <si>
    <t>序号</t>
  </si>
  <si>
    <t>项目名称</t>
  </si>
  <si>
    <t>实施地点</t>
  </si>
  <si>
    <t>建设任务</t>
  </si>
  <si>
    <t>实施期限</t>
  </si>
  <si>
    <t>资金支出进度要求</t>
  </si>
  <si>
    <t>主管(业主)单位</t>
  </si>
  <si>
    <t>责任人</t>
  </si>
  <si>
    <t>资金来源</t>
  </si>
  <si>
    <t>受益对象</t>
  </si>
  <si>
    <t>绩效目标</t>
  </si>
  <si>
    <t>联农带农富农机制</t>
  </si>
  <si>
    <t>备注</t>
  </si>
  <si>
    <t>小计</t>
  </si>
  <si>
    <t>中央资金</t>
  </si>
  <si>
    <t>省级资金</t>
  </si>
  <si>
    <t>市级资金</t>
  </si>
  <si>
    <t>总计：</t>
  </si>
  <si>
    <t>巩固拓展脱贫攻坚成果和乡村振兴任务</t>
  </si>
  <si>
    <t>少数民族发展任务</t>
  </si>
  <si>
    <t>一、产业发展类(生产项目)</t>
  </si>
  <si>
    <t>小计：</t>
  </si>
  <si>
    <t>三亚崖州海水养殖机动船项目</t>
  </si>
  <si>
    <t>崖州湾东锣岛东南海域</t>
  </si>
  <si>
    <t>拟投入常态化帮扶资金（入库）2960万元，本次安排常态化帮扶资金2812万元，规划建设海水养殖机动船11艘，建成后租赁给海纳星图（三亚）渔业科技有限公司用作崖州湾深远海桁架式深水网箱养殖配套船使用，获得租赁收益（租金）。年租赁收益（租金）按投入常态化帮扶资金的8%计算（以最终租赁合同约定的租赁收益为准）。海水养殖机动船主要用途是养殖饲料运输、养殖投料等；网箱网衣更换管护、活（冻）鱼运输、工作人员通勤等。</t>
  </si>
  <si>
    <t>2026年6月-2026年12月</t>
  </si>
  <si>
    <t>10月31日前全部支出</t>
  </si>
  <si>
    <t>区农业农村局</t>
  </si>
  <si>
    <t>宋开亮</t>
  </si>
  <si>
    <t>抱古村、赤草村、凤岭村、北岭村、城东村、盐灶村、大蛋村、雅安村、三更村、南山村、港门村、镇海村、海棠村、城西村、梅东村、梅西村、保平村、三公里村、长山村、水南村、乾隆村、临高村、拱北村、崖城村、龙门社区、东信社区、东关社区、南滨社区、金鸡社区等29个村村（社区）集体。涉及脱贫户536户2319人，监测户55户213人。</t>
  </si>
  <si>
    <t>建设海水养殖机动船11艘，补齐崖州湾深远海养殖作业及后勤保障短板，增加村集体经济收入，助力乡村全面振兴。</t>
  </si>
  <si>
    <t>租赁收益、务工收入、技术指导</t>
  </si>
  <si>
    <t>1.通过常态化帮扶资金（原衔接资金）安排（调整）后，本次安排常态化帮扶资金规模2812万元，其中中央资金590万元（含少数民族任务资金440万元）省级资金1156万元（含少数民族任务资金417万元），市级资金1066万元。
2.中央资金590万元，其中巩固拓展脱贫攻坚成果和乡村振兴任务资金150万元，少数民族发展任务资金440万元，由三亚市崖州区湖羊养殖项目调入。
3.省级资金1156万元，其中巩固拓展脱贫攻坚成果和乡村振兴任务资金739万元，由三亚市崖州区湖羊养殖项目（120万元）和三亚市崖州区绿色生态循环肉牛繁育示范基地建设项目（二期）（619万元）调入；少数民族发展任务资金417万元，由三亚市崖州区绿色生态循环肉牛繁育示范基地建设项目（二期）调入。
4.市级资金1066万元，由三亚市崖州区湖羊养殖项目（590万元）和三亚市崖州区绿色生态循环肉牛繁育示范基地建设项目（二期）（476万元）。</t>
  </si>
  <si>
    <t>二、乡村建设行动类（农村基础设施）</t>
  </si>
  <si>
    <t>三亚市崖州区赤草村郎新路（三组段）道路修复改造工程</t>
  </si>
  <si>
    <t>赤草村</t>
  </si>
  <si>
    <t>本项目主要建设内容：拆除及新建混凝土路面长度240米，宽度3.2-4.2米，约为950平方。加设排水沟261米，其中混凝土排水沟244米，盖板混凝土暗沟12米，过路混凝土涵5米。</t>
  </si>
  <si>
    <t>区交通运输局</t>
  </si>
  <si>
    <t>叶洪波</t>
  </si>
  <si>
    <t>赤草村村民540户2540人，其中脱贫户及监测户108户473人。</t>
  </si>
  <si>
    <t>拆除及新建混凝土路面长度240米；加设排水沟261米。改善村民的安全通行及村容村貌,补齐基础设施短板，助力乡村振兴。</t>
  </si>
  <si>
    <t>其他</t>
  </si>
  <si>
    <t>三亚市崖州区三公里村至园地道路涵洞修复改造工程</t>
  </si>
  <si>
    <t>三公里村</t>
  </si>
  <si>
    <t>本项目主要建设内容：混凝土面层拆除重建120㎡，级配碎石基层162㎡；排水沟拆除重建32m；拆除重建涵洞1座等。</t>
  </si>
  <si>
    <t>三公里村村民282户1780人，其中脱贫户及监测户6户19人。</t>
  </si>
  <si>
    <t>拆除重建混凝土面层120㎡、排水沟32m、涵洞1座；改善村民的安全通行和农业生产条件及村容村貌,补齐基础设施短板，助力乡村振兴。</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</si>
</sst>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3">
    <font>
      <sz val="12"/>
      <name val="宋体"/>
      <charset val="134"/>
    </font>
    <font>
      <sz val="11"/>
      <name val="仿宋_GB2312"/>
      <charset val="134"/>
    </font>
    <font>
      <sz val="11"/>
      <name val="宋体"/>
      <charset val="134"/>
    </font>
    <font>
      <sz val="14"/>
      <name val="黑体"/>
      <charset val="134"/>
    </font>
    <font>
      <b/>
      <sz val="22"/>
      <color indexed="8"/>
      <name val="宋体"/>
      <charset val="134"/>
    </font>
    <font>
      <sz val="11"/>
      <color indexed="0"/>
      <name val="黑体"/>
      <charset val="134"/>
    </font>
    <font>
      <b/>
      <sz val="11"/>
      <color indexed="0"/>
      <name val="黑体"/>
      <charset val="134"/>
    </font>
    <font>
      <b/>
      <sz val="11"/>
      <name val="黑体"/>
      <charset val="134"/>
    </font>
    <font>
      <b/>
      <sz val="11"/>
      <name val="宋体"/>
      <charset val="134"/>
    </font>
    <font>
      <sz val="11"/>
      <name val="宋体"/>
      <charset val="134"/>
      <scheme val="minor"/>
    </font>
    <font>
      <sz val="11"/>
      <name val="黑体"/>
      <charset val="134"/>
    </font>
    <font>
      <b/>
      <sz val="11"/>
      <name val="宋体"/>
      <charset val="134"/>
      <scheme val="minor"/>
    </font>
    <font>
      <sz val="10"/>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rgb="FFFA7D0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27" fillId="0" borderId="0" applyFont="0" applyFill="0" applyBorder="0" applyAlignment="0" applyProtection="0">
      <alignment vertical="center"/>
    </xf>
    <xf numFmtId="0" fontId="13" fillId="15" borderId="0" applyNumberFormat="0" applyBorder="0" applyAlignment="0" applyProtection="0">
      <alignment vertical="center"/>
    </xf>
    <xf numFmtId="0" fontId="20" fillId="12" borderId="8"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27" fillId="0" borderId="0" applyFont="0" applyFill="0" applyBorder="0" applyAlignment="0" applyProtection="0">
      <alignment vertical="center"/>
    </xf>
    <xf numFmtId="0" fontId="16" fillId="11" borderId="0" applyNumberFormat="0" applyBorder="0" applyAlignment="0" applyProtection="0">
      <alignment vertical="center"/>
    </xf>
    <xf numFmtId="0" fontId="23" fillId="0" borderId="0" applyNumberFormat="0" applyFill="0" applyBorder="0" applyAlignment="0" applyProtection="0">
      <alignment vertical="center"/>
    </xf>
    <xf numFmtId="9" fontId="27" fillId="0" borderId="0" applyFont="0" applyFill="0" applyBorder="0" applyAlignment="0" applyProtection="0">
      <alignment vertical="center"/>
    </xf>
    <xf numFmtId="0" fontId="19" fillId="0" borderId="0" applyNumberFormat="0" applyFill="0" applyBorder="0" applyAlignment="0" applyProtection="0">
      <alignment vertical="center"/>
    </xf>
    <xf numFmtId="0" fontId="27" fillId="23" borderId="12" applyNumberFormat="0" applyFont="0" applyAlignment="0" applyProtection="0">
      <alignment vertical="center"/>
    </xf>
    <xf numFmtId="0" fontId="16" fillId="17" borderId="0" applyNumberFormat="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11" applyNumberFormat="0" applyFill="0" applyAlignment="0" applyProtection="0">
      <alignment vertical="center"/>
    </xf>
    <xf numFmtId="0" fontId="25" fillId="0" borderId="11" applyNumberFormat="0" applyFill="0" applyAlignment="0" applyProtection="0">
      <alignment vertical="center"/>
    </xf>
    <xf numFmtId="0" fontId="16" fillId="10" borderId="0" applyNumberFormat="0" applyBorder="0" applyAlignment="0" applyProtection="0">
      <alignment vertical="center"/>
    </xf>
    <xf numFmtId="0" fontId="14" fillId="0" borderId="9" applyNumberFormat="0" applyFill="0" applyAlignment="0" applyProtection="0">
      <alignment vertical="center"/>
    </xf>
    <xf numFmtId="0" fontId="16" fillId="9" borderId="0" applyNumberFormat="0" applyBorder="0" applyAlignment="0" applyProtection="0">
      <alignment vertical="center"/>
    </xf>
    <xf numFmtId="0" fontId="30" fillId="22" borderId="13" applyNumberFormat="0" applyAlignment="0" applyProtection="0">
      <alignment vertical="center"/>
    </xf>
    <xf numFmtId="0" fontId="28" fillId="22" borderId="8" applyNumberFormat="0" applyAlignment="0" applyProtection="0">
      <alignment vertical="center"/>
    </xf>
    <xf numFmtId="0" fontId="31" fillId="30" borderId="14" applyNumberFormat="0" applyAlignment="0" applyProtection="0">
      <alignment vertical="center"/>
    </xf>
    <xf numFmtId="0" fontId="13" fillId="14" borderId="0" applyNumberFormat="0" applyBorder="0" applyAlignment="0" applyProtection="0">
      <alignment vertical="center"/>
    </xf>
    <xf numFmtId="0" fontId="16" fillId="27" borderId="0" applyNumberFormat="0" applyBorder="0" applyAlignment="0" applyProtection="0">
      <alignment vertical="center"/>
    </xf>
    <xf numFmtId="0" fontId="24" fillId="0" borderId="10" applyNumberFormat="0" applyFill="0" applyAlignment="0" applyProtection="0">
      <alignment vertical="center"/>
    </xf>
    <xf numFmtId="0" fontId="32" fillId="0" borderId="15" applyNumberFormat="0" applyFill="0" applyAlignment="0" applyProtection="0">
      <alignment vertical="center"/>
    </xf>
    <xf numFmtId="0" fontId="21" fillId="13" borderId="0" applyNumberFormat="0" applyBorder="0" applyAlignment="0" applyProtection="0">
      <alignment vertical="center"/>
    </xf>
    <xf numFmtId="0" fontId="17" fillId="8" borderId="0" applyNumberFormat="0" applyBorder="0" applyAlignment="0" applyProtection="0">
      <alignment vertical="center"/>
    </xf>
    <xf numFmtId="0" fontId="13" fillId="21" borderId="0" applyNumberFormat="0" applyBorder="0" applyAlignment="0" applyProtection="0">
      <alignment vertical="center"/>
    </xf>
    <xf numFmtId="0" fontId="16" fillId="26" borderId="0" applyNumberFormat="0" applyBorder="0" applyAlignment="0" applyProtection="0">
      <alignment vertical="center"/>
    </xf>
    <xf numFmtId="0" fontId="13" fillId="20" borderId="0" applyNumberFormat="0" applyBorder="0" applyAlignment="0" applyProtection="0">
      <alignment vertical="center"/>
    </xf>
    <xf numFmtId="0" fontId="13" fillId="4" borderId="0" applyNumberFormat="0" applyBorder="0" applyAlignment="0" applyProtection="0">
      <alignment vertical="center"/>
    </xf>
    <xf numFmtId="0" fontId="13" fillId="19" borderId="0" applyNumberFormat="0" applyBorder="0" applyAlignment="0" applyProtection="0">
      <alignment vertical="center"/>
    </xf>
    <xf numFmtId="0" fontId="13" fillId="29" borderId="0" applyNumberFormat="0" applyBorder="0" applyAlignment="0" applyProtection="0">
      <alignment vertical="center"/>
    </xf>
    <xf numFmtId="0" fontId="16" fillId="32" borderId="0" applyNumberFormat="0" applyBorder="0" applyAlignment="0" applyProtection="0">
      <alignment vertical="center"/>
    </xf>
    <xf numFmtId="0" fontId="16" fillId="25" borderId="0" applyNumberFormat="0" applyBorder="0" applyAlignment="0" applyProtection="0">
      <alignment vertical="center"/>
    </xf>
    <xf numFmtId="0" fontId="13" fillId="18" borderId="0" applyNumberFormat="0" applyBorder="0" applyAlignment="0" applyProtection="0">
      <alignment vertical="center"/>
    </xf>
    <xf numFmtId="0" fontId="13" fillId="3" borderId="0" applyNumberFormat="0" applyBorder="0" applyAlignment="0" applyProtection="0">
      <alignment vertical="center"/>
    </xf>
    <xf numFmtId="0" fontId="16" fillId="24" borderId="0" applyNumberFormat="0" applyBorder="0" applyAlignment="0" applyProtection="0">
      <alignment vertical="center"/>
    </xf>
    <xf numFmtId="0" fontId="13" fillId="28" borderId="0" applyNumberFormat="0" applyBorder="0" applyAlignment="0" applyProtection="0">
      <alignment vertical="center"/>
    </xf>
    <xf numFmtId="0" fontId="16" fillId="16" borderId="0" applyNumberFormat="0" applyBorder="0" applyAlignment="0" applyProtection="0">
      <alignment vertical="center"/>
    </xf>
    <xf numFmtId="0" fontId="16" fillId="31" borderId="0" applyNumberFormat="0" applyBorder="0" applyAlignment="0" applyProtection="0">
      <alignment vertical="center"/>
    </xf>
    <xf numFmtId="0" fontId="13" fillId="2" borderId="0" applyNumberFormat="0" applyBorder="0" applyAlignment="0" applyProtection="0">
      <alignment vertical="center"/>
    </xf>
    <xf numFmtId="0" fontId="16" fillId="7" borderId="0" applyNumberFormat="0" applyBorder="0" applyAlignment="0" applyProtection="0">
      <alignment vertical="center"/>
    </xf>
  </cellStyleXfs>
  <cellXfs count="4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9" fillId="0" borderId="3" xfId="0" applyFont="1" applyFill="1" applyBorder="1" applyAlignment="1" applyProtection="1">
      <alignment horizontal="left" vertical="center" wrapText="1"/>
      <protection locked="0"/>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 fillId="0" borderId="6" xfId="0" applyFont="1" applyBorder="1" applyAlignment="1">
      <alignment horizontal="right"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 xfId="0" applyFont="1" applyFill="1" applyBorder="1">
      <alignment vertical="center"/>
    </xf>
    <xf numFmtId="0" fontId="2" fillId="0" borderId="3" xfId="0" applyFont="1" applyFill="1" applyBorder="1" applyAlignment="1">
      <alignment vertical="center" wrapText="1"/>
    </xf>
    <xf numFmtId="0" fontId="12" fillId="0" borderId="4"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8" fillId="0" borderId="6"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tabSelected="1" zoomScale="66" zoomScaleNormal="66" workbookViewId="0">
      <pane ySplit="5" topLeftCell="A6" activePane="bottomLeft" state="frozen"/>
      <selection/>
      <selection pane="bottomLeft" activeCell="D11" sqref="D11:D12"/>
    </sheetView>
  </sheetViews>
  <sheetFormatPr defaultColWidth="9" defaultRowHeight="14.25"/>
  <cols>
    <col min="1" max="1" width="5.8" customWidth="1"/>
    <col min="2" max="2" width="23.925" customWidth="1"/>
    <col min="3" max="3" width="9.9" customWidth="1"/>
    <col min="4" max="4" width="45.8916666666667" customWidth="1"/>
    <col min="5" max="6" width="11.2" customWidth="1"/>
    <col min="7" max="7" width="13.9333333333333" customWidth="1"/>
    <col min="8" max="9" width="7.9" customWidth="1"/>
    <col min="10" max="10" width="12.85" customWidth="1"/>
    <col min="11" max="11" width="9.275" customWidth="1"/>
    <col min="12" max="12" width="9.08333333333333" customWidth="1"/>
    <col min="13" max="13" width="8.89166666666667" customWidth="1"/>
    <col min="14" max="14" width="31.4416666666667" customWidth="1"/>
    <col min="15" max="15" width="34.1083333333333" customWidth="1"/>
    <col min="16" max="16" width="13.2166666666667" customWidth="1"/>
    <col min="17" max="17" width="31.625" customWidth="1"/>
  </cols>
  <sheetData>
    <row r="1" ht="34" customHeight="1" spans="1:1">
      <c r="A1" s="3" t="s">
        <v>0</v>
      </c>
    </row>
    <row r="2" ht="78" customHeight="1" spans="1:17">
      <c r="A2" s="4" t="s">
        <v>1</v>
      </c>
      <c r="B2" s="4"/>
      <c r="C2" s="4"/>
      <c r="D2" s="4"/>
      <c r="E2" s="4"/>
      <c r="F2" s="4"/>
      <c r="G2" s="4"/>
      <c r="H2" s="4"/>
      <c r="I2" s="4"/>
      <c r="J2" s="4"/>
      <c r="K2" s="4"/>
      <c r="L2" s="4"/>
      <c r="M2" s="4"/>
      <c r="N2" s="4"/>
      <c r="O2" s="4"/>
      <c r="P2" s="4"/>
      <c r="Q2" s="4"/>
    </row>
    <row r="3" s="1" customFormat="1" ht="35" customHeight="1" spans="1:17">
      <c r="A3" s="5" t="s">
        <v>2</v>
      </c>
      <c r="B3" s="6"/>
      <c r="C3" s="6"/>
      <c r="D3" s="6"/>
      <c r="E3" s="6"/>
      <c r="F3" s="6"/>
      <c r="G3" s="6"/>
      <c r="H3" s="6"/>
      <c r="I3" s="6"/>
      <c r="J3" s="6"/>
      <c r="K3" s="6"/>
      <c r="L3" s="6"/>
      <c r="M3" s="6"/>
      <c r="N3" s="6"/>
      <c r="O3" s="6"/>
      <c r="P3" s="6"/>
      <c r="Q3" s="37"/>
    </row>
    <row r="4" s="2" customFormat="1" ht="18" customHeight="1" spans="1:17">
      <c r="A4" s="7" t="s">
        <v>3</v>
      </c>
      <c r="B4" s="7" t="s">
        <v>4</v>
      </c>
      <c r="C4" s="7" t="s">
        <v>5</v>
      </c>
      <c r="D4" s="7" t="s">
        <v>6</v>
      </c>
      <c r="E4" s="7" t="s">
        <v>7</v>
      </c>
      <c r="F4" s="8" t="s">
        <v>8</v>
      </c>
      <c r="G4" s="8" t="s">
        <v>9</v>
      </c>
      <c r="H4" s="7" t="s">
        <v>10</v>
      </c>
      <c r="I4" s="7"/>
      <c r="J4" s="7" t="s">
        <v>11</v>
      </c>
      <c r="K4" s="7"/>
      <c r="L4" s="7"/>
      <c r="M4" s="7"/>
      <c r="N4" s="28" t="s">
        <v>12</v>
      </c>
      <c r="O4" s="28" t="s">
        <v>13</v>
      </c>
      <c r="P4" s="28" t="s">
        <v>14</v>
      </c>
      <c r="Q4" s="38" t="s">
        <v>15</v>
      </c>
    </row>
    <row r="5" s="2" customFormat="1" ht="34.95" customHeight="1" spans="1:17">
      <c r="A5" s="8"/>
      <c r="B5" s="8"/>
      <c r="C5" s="8"/>
      <c r="D5" s="8"/>
      <c r="E5" s="8"/>
      <c r="F5" s="9"/>
      <c r="G5" s="9"/>
      <c r="H5" s="8"/>
      <c r="I5" s="8"/>
      <c r="J5" s="7" t="s">
        <v>16</v>
      </c>
      <c r="K5" s="7" t="s">
        <v>17</v>
      </c>
      <c r="L5" s="7" t="s">
        <v>18</v>
      </c>
      <c r="M5" s="7" t="s">
        <v>19</v>
      </c>
      <c r="N5" s="28"/>
      <c r="O5" s="28"/>
      <c r="P5" s="28"/>
      <c r="Q5" s="39"/>
    </row>
    <row r="6" s="2" customFormat="1" ht="36" customHeight="1" spans="1:17">
      <c r="A6" s="10" t="s">
        <v>20</v>
      </c>
      <c r="B6" s="11"/>
      <c r="C6" s="11"/>
      <c r="D6" s="11"/>
      <c r="E6" s="11"/>
      <c r="F6" s="11"/>
      <c r="G6" s="11"/>
      <c r="H6" s="12"/>
      <c r="I6" s="12"/>
      <c r="J6" s="29">
        <f>K6+L6+M6</f>
        <v>2877</v>
      </c>
      <c r="K6" s="13">
        <f>K10+K14</f>
        <v>590</v>
      </c>
      <c r="L6" s="13">
        <f>L10+L14</f>
        <v>1156</v>
      </c>
      <c r="M6" s="13">
        <f>M10+M14</f>
        <v>1131</v>
      </c>
      <c r="N6" s="28"/>
      <c r="O6" s="28"/>
      <c r="P6" s="28"/>
      <c r="Q6" s="39"/>
    </row>
    <row r="7" s="2" customFormat="1" ht="36" customHeight="1" spans="1:17">
      <c r="A7" s="13"/>
      <c r="B7" s="13"/>
      <c r="C7" s="13"/>
      <c r="D7" s="13" t="s">
        <v>21</v>
      </c>
      <c r="E7" s="13"/>
      <c r="F7" s="13"/>
      <c r="G7" s="13"/>
      <c r="H7" s="13"/>
      <c r="I7" s="13"/>
      <c r="J7" s="13">
        <v>2020</v>
      </c>
      <c r="K7" s="13">
        <v>150</v>
      </c>
      <c r="L7" s="13">
        <v>739</v>
      </c>
      <c r="M7" s="13">
        <v>1131</v>
      </c>
      <c r="N7" s="30"/>
      <c r="O7" s="30"/>
      <c r="P7" s="30"/>
      <c r="Q7" s="31"/>
    </row>
    <row r="8" s="2" customFormat="1" ht="39" customHeight="1" spans="1:17">
      <c r="A8" s="13"/>
      <c r="B8" s="13"/>
      <c r="C8" s="13"/>
      <c r="D8" s="13" t="s">
        <v>22</v>
      </c>
      <c r="E8" s="13"/>
      <c r="F8" s="13"/>
      <c r="G8" s="13"/>
      <c r="H8" s="13"/>
      <c r="I8" s="13"/>
      <c r="J8" s="13">
        <v>857</v>
      </c>
      <c r="K8" s="13">
        <v>440</v>
      </c>
      <c r="L8" s="13">
        <v>417</v>
      </c>
      <c r="M8" s="13">
        <v>0</v>
      </c>
      <c r="N8" s="30"/>
      <c r="O8" s="30"/>
      <c r="P8" s="30"/>
      <c r="Q8" s="31"/>
    </row>
    <row r="9" s="2" customFormat="1" ht="30" customHeight="1" spans="1:17">
      <c r="A9" s="14" t="s">
        <v>23</v>
      </c>
      <c r="B9" s="14"/>
      <c r="C9" s="14"/>
      <c r="D9" s="14"/>
      <c r="E9" s="14"/>
      <c r="F9" s="14"/>
      <c r="G9" s="14"/>
      <c r="H9" s="14"/>
      <c r="I9" s="14"/>
      <c r="J9" s="14"/>
      <c r="K9" s="14"/>
      <c r="L9" s="14"/>
      <c r="M9" s="14"/>
      <c r="N9" s="14"/>
      <c r="O9" s="14"/>
      <c r="P9" s="31"/>
      <c r="Q9" s="40"/>
    </row>
    <row r="10" s="2" customFormat="1" ht="43" customHeight="1" spans="1:17">
      <c r="A10" s="15" t="s">
        <v>24</v>
      </c>
      <c r="B10" s="16"/>
      <c r="C10" s="16"/>
      <c r="D10" s="16"/>
      <c r="E10" s="16"/>
      <c r="F10" s="16"/>
      <c r="G10" s="16"/>
      <c r="H10" s="17"/>
      <c r="I10" s="17"/>
      <c r="J10" s="32">
        <f>K10+L10+M10</f>
        <v>2812</v>
      </c>
      <c r="K10" s="32">
        <v>590</v>
      </c>
      <c r="L10" s="32">
        <v>1156</v>
      </c>
      <c r="M10" s="32">
        <v>1066</v>
      </c>
      <c r="N10" s="14"/>
      <c r="O10" s="14"/>
      <c r="P10" s="31"/>
      <c r="Q10" s="41"/>
    </row>
    <row r="11" s="2" customFormat="1" ht="137" customHeight="1" spans="1:17">
      <c r="A11" s="18">
        <v>1</v>
      </c>
      <c r="B11" s="19" t="s">
        <v>25</v>
      </c>
      <c r="C11" s="19" t="s">
        <v>26</v>
      </c>
      <c r="D11" s="19" t="s">
        <v>27</v>
      </c>
      <c r="E11" s="18" t="s">
        <v>28</v>
      </c>
      <c r="F11" s="18" t="s">
        <v>29</v>
      </c>
      <c r="G11" s="18" t="s">
        <v>30</v>
      </c>
      <c r="H11" s="18" t="s">
        <v>31</v>
      </c>
      <c r="I11" s="24" t="s">
        <v>21</v>
      </c>
      <c r="J11" s="33">
        <f>K11+L11+M11</f>
        <v>1955</v>
      </c>
      <c r="K11" s="34">
        <v>150</v>
      </c>
      <c r="L11" s="34">
        <v>739</v>
      </c>
      <c r="M11" s="34">
        <v>1066</v>
      </c>
      <c r="N11" s="19" t="s">
        <v>32</v>
      </c>
      <c r="O11" s="35" t="s">
        <v>33</v>
      </c>
      <c r="P11" s="35" t="s">
        <v>34</v>
      </c>
      <c r="Q11" s="42" t="s">
        <v>35</v>
      </c>
    </row>
    <row r="12" s="2" customFormat="1" ht="146" customHeight="1" spans="1:17">
      <c r="A12" s="20"/>
      <c r="B12" s="21"/>
      <c r="C12" s="21"/>
      <c r="D12" s="21"/>
      <c r="E12" s="20"/>
      <c r="F12" s="20"/>
      <c r="G12" s="20"/>
      <c r="H12" s="20"/>
      <c r="I12" s="24" t="s">
        <v>22</v>
      </c>
      <c r="J12" s="33">
        <v>857</v>
      </c>
      <c r="K12" s="34">
        <v>440</v>
      </c>
      <c r="L12" s="34">
        <v>417</v>
      </c>
      <c r="M12" s="34">
        <v>0</v>
      </c>
      <c r="N12" s="21"/>
      <c r="O12" s="36"/>
      <c r="P12" s="36"/>
      <c r="Q12" s="43"/>
    </row>
    <row r="13" s="2" customFormat="1" ht="44" customHeight="1" spans="1:17">
      <c r="A13" s="22" t="s">
        <v>36</v>
      </c>
      <c r="B13" s="23"/>
      <c r="C13" s="23"/>
      <c r="D13" s="23"/>
      <c r="E13" s="23"/>
      <c r="F13" s="23"/>
      <c r="G13" s="23"/>
      <c r="H13" s="23"/>
      <c r="I13" s="23"/>
      <c r="J13" s="23"/>
      <c r="K13" s="23"/>
      <c r="L13" s="23"/>
      <c r="M13" s="23"/>
      <c r="N13" s="23"/>
      <c r="O13" s="23"/>
      <c r="P13" s="23"/>
      <c r="Q13" s="44"/>
    </row>
    <row r="14" s="2" customFormat="1" ht="51" customHeight="1" spans="1:17">
      <c r="A14" s="15" t="s">
        <v>24</v>
      </c>
      <c r="B14" s="16"/>
      <c r="C14" s="16"/>
      <c r="D14" s="16"/>
      <c r="E14" s="16"/>
      <c r="F14" s="16"/>
      <c r="G14" s="16"/>
      <c r="H14" s="16"/>
      <c r="I14" s="16"/>
      <c r="J14" s="32">
        <f>K14+L14+M14</f>
        <v>65</v>
      </c>
      <c r="K14" s="32">
        <v>0</v>
      </c>
      <c r="L14" s="32">
        <v>0</v>
      </c>
      <c r="M14" s="32">
        <v>65</v>
      </c>
      <c r="N14" s="14"/>
      <c r="O14" s="14"/>
      <c r="P14" s="14"/>
      <c r="Q14" s="14"/>
    </row>
    <row r="15" s="2" customFormat="1" ht="130" customHeight="1" spans="1:17">
      <c r="A15" s="24">
        <v>2</v>
      </c>
      <c r="B15" s="25" t="s">
        <v>37</v>
      </c>
      <c r="C15" s="26" t="s">
        <v>38</v>
      </c>
      <c r="D15" s="27" t="s">
        <v>39</v>
      </c>
      <c r="E15" s="24" t="s">
        <v>28</v>
      </c>
      <c r="F15" s="24" t="s">
        <v>29</v>
      </c>
      <c r="G15" s="24" t="s">
        <v>40</v>
      </c>
      <c r="H15" s="24" t="s">
        <v>41</v>
      </c>
      <c r="I15" s="24" t="s">
        <v>21</v>
      </c>
      <c r="J15" s="32">
        <f>K15+L15+M15</f>
        <v>33</v>
      </c>
      <c r="K15" s="26">
        <v>0</v>
      </c>
      <c r="L15" s="26">
        <v>0</v>
      </c>
      <c r="M15" s="26">
        <v>33</v>
      </c>
      <c r="N15" s="27" t="s">
        <v>42</v>
      </c>
      <c r="O15" s="27" t="s">
        <v>43</v>
      </c>
      <c r="P15" s="26" t="s">
        <v>44</v>
      </c>
      <c r="Q15" s="41"/>
    </row>
    <row r="16" s="2" customFormat="1" ht="120" customHeight="1" spans="1:17">
      <c r="A16" s="24">
        <v>3</v>
      </c>
      <c r="B16" s="25" t="s">
        <v>45</v>
      </c>
      <c r="C16" s="26" t="s">
        <v>46</v>
      </c>
      <c r="D16" s="27" t="s">
        <v>47</v>
      </c>
      <c r="E16" s="24" t="s">
        <v>28</v>
      </c>
      <c r="F16" s="24" t="s">
        <v>29</v>
      </c>
      <c r="G16" s="24" t="s">
        <v>40</v>
      </c>
      <c r="H16" s="24" t="s">
        <v>41</v>
      </c>
      <c r="I16" s="24" t="s">
        <v>21</v>
      </c>
      <c r="J16" s="32">
        <f>K16+L16+M16</f>
        <v>32</v>
      </c>
      <c r="K16" s="31">
        <v>0</v>
      </c>
      <c r="L16" s="31">
        <v>0</v>
      </c>
      <c r="M16" s="26">
        <v>32</v>
      </c>
      <c r="N16" s="27" t="s">
        <v>48</v>
      </c>
      <c r="O16" s="27" t="s">
        <v>49</v>
      </c>
      <c r="P16" s="26" t="s">
        <v>44</v>
      </c>
      <c r="Q16" s="40"/>
    </row>
  </sheetData>
  <mergeCells count="32">
    <mergeCell ref="A2:Q2"/>
    <mergeCell ref="A3:Q3"/>
    <mergeCell ref="J4:M4"/>
    <mergeCell ref="A6:H6"/>
    <mergeCell ref="A9:O9"/>
    <mergeCell ref="A10:H10"/>
    <mergeCell ref="A13:Q13"/>
    <mergeCell ref="A14:H14"/>
    <mergeCell ref="A4:A5"/>
    <mergeCell ref="A11:A12"/>
    <mergeCell ref="B4:B5"/>
    <mergeCell ref="B11:B12"/>
    <mergeCell ref="C4:C5"/>
    <mergeCell ref="C11:C12"/>
    <mergeCell ref="D4:D5"/>
    <mergeCell ref="D11:D12"/>
    <mergeCell ref="E4:E5"/>
    <mergeCell ref="E11:E12"/>
    <mergeCell ref="F4:F5"/>
    <mergeCell ref="F11:F12"/>
    <mergeCell ref="G4:G5"/>
    <mergeCell ref="G11:G12"/>
    <mergeCell ref="H4:H5"/>
    <mergeCell ref="H11:H12"/>
    <mergeCell ref="N4:N5"/>
    <mergeCell ref="N11:N12"/>
    <mergeCell ref="O4:O5"/>
    <mergeCell ref="O11:O12"/>
    <mergeCell ref="P4:P5"/>
    <mergeCell ref="P11:P12"/>
    <mergeCell ref="Q4:Q5"/>
    <mergeCell ref="Q11:Q12"/>
  </mergeCells>
  <printOptions horizontalCentered="1"/>
  <pageMargins left="0.393055555555556" right="0.393055555555556" top="0.118055555555556" bottom="0.156944444444444" header="0.275" footer="0.196527777777778"/>
  <pageSetup paperSize="8" scale="65"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邓志勇</dc:creator>
  <cp:lastModifiedBy>陈雪圣</cp:lastModifiedBy>
  <cp:revision>1</cp:revision>
  <dcterms:created xsi:type="dcterms:W3CDTF">2016-11-05T03:30:00Z</dcterms:created>
  <cp:lastPrinted>2021-03-16T02:43:00Z</cp:lastPrinted>
  <dcterms:modified xsi:type="dcterms:W3CDTF">2026-04-23T02:13:19Z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EM_Doc_Temp_ID">
    <vt:lpwstr>4ab0126f</vt:lpwstr>
  </property>
  <property fmtid="{D5CDD505-2E9C-101B-9397-08002B2CF9AE}" pid="4" name="ICV">
    <vt:lpwstr>9E284131126248A0A46DC796D3BCB024</vt:lpwstr>
  </property>
</Properties>
</file>