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4000" windowHeight="9765"/>
  </bookViews>
  <sheets>
    <sheet name="项目资金情况（通知）" sheetId="4" r:id="rId1"/>
  </sheets>
  <definedNames>
    <definedName name="_xlnm.Print_Titles" localSheetId="0">'项目资金情况（通知）'!$2:$5</definedName>
    <definedName name="_xlnm._FilterDatabase" localSheetId="0" hidden="1">'项目资金情况（通知）'!$A$4:$J$15</definedName>
  </definedNames>
  <calcPr calcId="144525" concurrentCalc="0"/>
</workbook>
</file>

<file path=xl/sharedStrings.xml><?xml version="1.0" encoding="utf-8"?>
<sst xmlns="http://schemas.openxmlformats.org/spreadsheetml/2006/main" count="55" uniqueCount="31">
  <si>
    <t>附件1：</t>
  </si>
  <si>
    <t>三亚市崖州区2026年提前批省级财政帮扶资金调整情况表</t>
  </si>
  <si>
    <t>制表时间：2026年7月22日</t>
  </si>
  <si>
    <t>单位：万元</t>
  </si>
  <si>
    <t>序号</t>
  </si>
  <si>
    <t>项目名称</t>
  </si>
  <si>
    <t>单位名称</t>
  </si>
  <si>
    <t>原安排资金</t>
  </si>
  <si>
    <t>资金来源</t>
  </si>
  <si>
    <t>拟调出资金</t>
  </si>
  <si>
    <t>拟调入（安排）资金</t>
  </si>
  <si>
    <t>调整（安排）后资金</t>
  </si>
  <si>
    <t>备注</t>
  </si>
  <si>
    <t>提前批</t>
  </si>
  <si>
    <t>第二批</t>
  </si>
  <si>
    <t>三亚崖州海水养殖机动船项目</t>
  </si>
  <si>
    <t>区农业农村局</t>
  </si>
  <si>
    <t>中央</t>
  </si>
  <si>
    <t>/</t>
  </si>
  <si>
    <t>三亚崖州海水养殖机动船项目原安排的提前批省级开发式帮扶任务资金739万元中调出73万元，其中50万元安排用于崖州区2026年度生产发展奖励项目，23万元安排用于崖州区赤草村新园路沟渠改造和道路硬化工程项目。</t>
  </si>
  <si>
    <t>省级</t>
  </si>
  <si>
    <t>市级</t>
  </si>
  <si>
    <t>中央（少数民族发展任务）</t>
  </si>
  <si>
    <t>省级（少数民族发展任务）</t>
  </si>
  <si>
    <t>小计（产业项目）：</t>
  </si>
  <si>
    <t>崖州区2026年度生产发展奖励项目</t>
  </si>
  <si>
    <t>提前批省级开发式帮扶任务资金50万元由三亚崖州海水养殖机动船项目调入。</t>
  </si>
  <si>
    <t>崖州区赤草村新园路沟渠改造和道路硬化工程项目</t>
  </si>
  <si>
    <t>提前批省级开发式帮扶任务资金23万元由三亚崖州海水养殖机动船项目调入。</t>
  </si>
  <si>
    <t>小计（乡村建设项目）：</t>
  </si>
  <si>
    <t>合计：</t>
  </si>
</sst>
</file>

<file path=xl/styles.xml><?xml version="1.0" encoding="utf-8"?>
<styleSheet xmlns="http://schemas.openxmlformats.org/spreadsheetml/2006/main">
  <numFmts count="5">
    <numFmt numFmtId="41" formatCode="_ * #,##0_ ;_ * \-#,##0_ ;_ * &quot;-&quot;_ ;_ @_ "/>
    <numFmt numFmtId="176" formatCode="0.00_ "/>
    <numFmt numFmtId="42" formatCode="_ &quot;￥&quot;* #,##0_ ;_ &quot;￥&quot;* \-#,##0_ ;_ &quot;￥&quot;* &quot;-&quot;_ ;_ @_ "/>
    <numFmt numFmtId="43" formatCode="_ * #,##0.00_ ;_ * \-#,##0.00_ ;_ * &quot;-&quot;??_ ;_ @_ "/>
    <numFmt numFmtId="44" formatCode="_ &quot;￥&quot;* #,##0.00_ ;_ &quot;￥&quot;* \-#,##0.00_ ;_ &quot;￥&quot;* &quot;-&quot;??_ ;_ @_ "/>
  </numFmts>
  <fonts count="31">
    <font>
      <sz val="11"/>
      <name val="宋体"/>
      <charset val="134"/>
    </font>
    <font>
      <sz val="22"/>
      <name val="宋体"/>
      <charset val="134"/>
    </font>
    <font>
      <b/>
      <sz val="14"/>
      <name val="黑体"/>
      <charset val="134"/>
    </font>
    <font>
      <sz val="14"/>
      <name val="黑体"/>
      <charset val="134"/>
    </font>
    <font>
      <sz val="22"/>
      <color indexed="8"/>
      <name val="方正小标宋简体"/>
      <charset val="134"/>
    </font>
    <font>
      <sz val="14"/>
      <name val="仿宋_GB2312"/>
      <charset val="134"/>
    </font>
    <font>
      <sz val="12"/>
      <color indexed="8"/>
      <name val="仿宋_GB2312"/>
      <charset val="134"/>
    </font>
    <font>
      <sz val="14"/>
      <color indexed="8"/>
      <name val="黑体"/>
      <charset val="134"/>
    </font>
    <font>
      <sz val="16"/>
      <name val="宋体"/>
      <charset val="134"/>
      <scheme val="minor"/>
    </font>
    <font>
      <b/>
      <sz val="16"/>
      <name val="宋体"/>
      <charset val="134"/>
      <scheme val="minor"/>
    </font>
    <font>
      <sz val="12"/>
      <name val="宋体"/>
      <charset val="134"/>
      <scheme val="minor"/>
    </font>
    <font>
      <sz val="11"/>
      <color theme="1"/>
      <name val="宋体"/>
      <charset val="0"/>
      <scheme val="minor"/>
    </font>
    <font>
      <sz val="11"/>
      <color rgb="FF9C0006"/>
      <name val="宋体"/>
      <charset val="0"/>
      <scheme val="minor"/>
    </font>
    <font>
      <sz val="11"/>
      <color theme="1"/>
      <name val="宋体"/>
      <charset val="134"/>
      <scheme val="minor"/>
    </font>
    <font>
      <sz val="11"/>
      <color theme="0"/>
      <name val="宋体"/>
      <charset val="0"/>
      <scheme val="minor"/>
    </font>
    <font>
      <sz val="11"/>
      <color rgb="FF9C6500"/>
      <name val="宋体"/>
      <charset val="0"/>
      <scheme val="minor"/>
    </font>
    <font>
      <sz val="11"/>
      <color rgb="FF3F3F76"/>
      <name val="宋体"/>
      <charset val="0"/>
      <scheme val="minor"/>
    </font>
    <font>
      <b/>
      <sz val="11"/>
      <color rgb="FF3F3F3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u/>
      <sz val="11"/>
      <color rgb="FF0000FF"/>
      <name val="宋体"/>
      <charset val="0"/>
      <scheme val="minor"/>
    </font>
    <font>
      <sz val="11"/>
      <color rgb="FF006100"/>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rgb="FFFFCC99"/>
        <bgColor indexed="64"/>
      </patternFill>
    </fill>
    <fill>
      <patternFill patternType="solid">
        <fgColor theme="8"/>
        <bgColor indexed="64"/>
      </patternFill>
    </fill>
    <fill>
      <patternFill patternType="solid">
        <fgColor theme="4"/>
        <bgColor indexed="64"/>
      </patternFill>
    </fill>
    <fill>
      <patternFill patternType="solid">
        <fgColor rgb="FFF2F2F2"/>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C6EFCE"/>
        <bgColor indexed="64"/>
      </patternFill>
    </fill>
    <fill>
      <patternFill patternType="solid">
        <fgColor theme="9" tint="0.799981688894314"/>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7"/>
        <bgColor indexed="64"/>
      </patternFill>
    </fill>
    <fill>
      <patternFill patternType="solid">
        <fgColor theme="5"/>
        <bgColor indexed="64"/>
      </patternFill>
    </fill>
    <fill>
      <patternFill patternType="solid">
        <fgColor theme="8" tint="0.399975585192419"/>
        <bgColor indexed="64"/>
      </patternFill>
    </fill>
    <fill>
      <patternFill patternType="solid">
        <fgColor theme="9"/>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Border="0">
      <alignment vertical="center"/>
    </xf>
    <xf numFmtId="42" fontId="13" fillId="0" borderId="0" applyFont="0" applyFill="0" applyBorder="0" applyAlignment="0" applyProtection="0">
      <alignment vertical="center"/>
    </xf>
    <xf numFmtId="0" fontId="11" fillId="14" borderId="0" applyNumberFormat="0" applyBorder="0" applyAlignment="0" applyProtection="0">
      <alignment vertical="center"/>
    </xf>
    <xf numFmtId="0" fontId="16" fillId="7" borderId="3"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1" fillId="13" borderId="0" applyNumberFormat="0" applyBorder="0" applyAlignment="0" applyProtection="0">
      <alignment vertical="center"/>
    </xf>
    <xf numFmtId="0" fontId="12" fillId="3" borderId="0" applyNumberFormat="0" applyBorder="0" applyAlignment="0" applyProtection="0">
      <alignment vertical="center"/>
    </xf>
    <xf numFmtId="43" fontId="13" fillId="0" borderId="0" applyFont="0" applyFill="0" applyBorder="0" applyAlignment="0" applyProtection="0">
      <alignment vertical="center"/>
    </xf>
    <xf numFmtId="0" fontId="14" fillId="16" borderId="0" applyNumberFormat="0" applyBorder="0" applyAlignment="0" applyProtection="0">
      <alignment vertical="center"/>
    </xf>
    <xf numFmtId="0" fontId="21" fillId="0" borderId="0" applyNumberFormat="0" applyFill="0" applyBorder="0" applyAlignment="0" applyProtection="0">
      <alignment vertical="center"/>
    </xf>
    <xf numFmtId="9" fontId="13" fillId="0" borderId="0" applyFont="0" applyFill="0" applyBorder="0" applyAlignment="0" applyProtection="0">
      <alignment vertical="center"/>
    </xf>
    <xf numFmtId="0" fontId="23" fillId="0" borderId="0" applyNumberFormat="0" applyFill="0" applyBorder="0" applyAlignment="0" applyProtection="0">
      <alignment vertical="center"/>
    </xf>
    <xf numFmtId="0" fontId="13" fillId="19" borderId="7" applyNumberFormat="0" applyFont="0" applyAlignment="0" applyProtection="0">
      <alignment vertical="center"/>
    </xf>
    <xf numFmtId="0" fontId="14" fillId="20" borderId="0" applyNumberFormat="0" applyBorder="0" applyAlignment="0" applyProtection="0">
      <alignment vertical="center"/>
    </xf>
    <xf numFmtId="0" fontId="20"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14" fillId="15" borderId="0" applyNumberFormat="0" applyBorder="0" applyAlignment="0" applyProtection="0">
      <alignment vertical="center"/>
    </xf>
    <xf numFmtId="0" fontId="20" fillId="0" borderId="6" applyNumberFormat="0" applyFill="0" applyAlignment="0" applyProtection="0">
      <alignment vertical="center"/>
    </xf>
    <xf numFmtId="0" fontId="14" fillId="6" borderId="0" applyNumberFormat="0" applyBorder="0" applyAlignment="0" applyProtection="0">
      <alignment vertical="center"/>
    </xf>
    <xf numFmtId="0" fontId="17" fillId="10" borderId="4" applyNumberFormat="0" applyAlignment="0" applyProtection="0">
      <alignment vertical="center"/>
    </xf>
    <xf numFmtId="0" fontId="27" fillId="10" borderId="3" applyNumberFormat="0" applyAlignment="0" applyProtection="0">
      <alignment vertical="center"/>
    </xf>
    <xf numFmtId="0" fontId="28" fillId="25" borderId="8" applyNumberFormat="0" applyAlignment="0" applyProtection="0">
      <alignment vertical="center"/>
    </xf>
    <xf numFmtId="0" fontId="11" fillId="18" borderId="0" applyNumberFormat="0" applyBorder="0" applyAlignment="0" applyProtection="0">
      <alignment vertical="center"/>
    </xf>
    <xf numFmtId="0" fontId="14" fillId="27" borderId="0" applyNumberFormat="0" applyBorder="0" applyAlignment="0" applyProtection="0">
      <alignment vertical="center"/>
    </xf>
    <xf numFmtId="0" fontId="29" fillId="0" borderId="9" applyNumberFormat="0" applyFill="0" applyAlignment="0" applyProtection="0">
      <alignment vertical="center"/>
    </xf>
    <xf numFmtId="0" fontId="30" fillId="0" borderId="10" applyNumberFormat="0" applyFill="0" applyAlignment="0" applyProtection="0">
      <alignment vertical="center"/>
    </xf>
    <xf numFmtId="0" fontId="22" fillId="17" borderId="0" applyNumberFormat="0" applyBorder="0" applyAlignment="0" applyProtection="0">
      <alignment vertical="center"/>
    </xf>
    <xf numFmtId="0" fontId="15" fillId="5" borderId="0" applyNumberFormat="0" applyBorder="0" applyAlignment="0" applyProtection="0">
      <alignment vertical="center"/>
    </xf>
    <xf numFmtId="0" fontId="11" fillId="22" borderId="0" applyNumberFormat="0" applyBorder="0" applyAlignment="0" applyProtection="0">
      <alignment vertical="center"/>
    </xf>
    <xf numFmtId="0" fontId="14" fillId="9" borderId="0" applyNumberFormat="0" applyBorder="0" applyAlignment="0" applyProtection="0">
      <alignment vertical="center"/>
    </xf>
    <xf numFmtId="0" fontId="11" fillId="21" borderId="0" applyNumberFormat="0" applyBorder="0" applyAlignment="0" applyProtection="0">
      <alignment vertical="center"/>
    </xf>
    <xf numFmtId="0" fontId="11" fillId="24" borderId="0" applyNumberFormat="0" applyBorder="0" applyAlignment="0" applyProtection="0">
      <alignment vertical="center"/>
    </xf>
    <xf numFmtId="0" fontId="11" fillId="30" borderId="0" applyNumberFormat="0" applyBorder="0" applyAlignment="0" applyProtection="0">
      <alignment vertical="center"/>
    </xf>
    <xf numFmtId="0" fontId="11" fillId="31" borderId="0" applyNumberFormat="0" applyBorder="0" applyAlignment="0" applyProtection="0">
      <alignment vertical="center"/>
    </xf>
    <xf numFmtId="0" fontId="14" fillId="32" borderId="0" applyNumberFormat="0" applyBorder="0" applyAlignment="0" applyProtection="0">
      <alignment vertical="center"/>
    </xf>
    <xf numFmtId="0" fontId="14" fillId="26" borderId="0" applyNumberFormat="0" applyBorder="0" applyAlignment="0" applyProtection="0">
      <alignment vertical="center"/>
    </xf>
    <xf numFmtId="0" fontId="11" fillId="11" borderId="0" applyNumberFormat="0" applyBorder="0" applyAlignment="0" applyProtection="0">
      <alignment vertical="center"/>
    </xf>
    <xf numFmtId="0" fontId="11" fillId="12" borderId="0" applyNumberFormat="0" applyBorder="0" applyAlignment="0" applyProtection="0">
      <alignment vertical="center"/>
    </xf>
    <xf numFmtId="0" fontId="14" fillId="8" borderId="0" applyNumberFormat="0" applyBorder="0" applyAlignment="0" applyProtection="0">
      <alignment vertical="center"/>
    </xf>
    <xf numFmtId="0" fontId="11" fillId="23" borderId="0" applyNumberFormat="0" applyBorder="0" applyAlignment="0" applyProtection="0">
      <alignment vertical="center"/>
    </xf>
    <xf numFmtId="0" fontId="14" fillId="28" borderId="0" applyNumberFormat="0" applyBorder="0" applyAlignment="0" applyProtection="0">
      <alignment vertical="center"/>
    </xf>
    <xf numFmtId="0" fontId="14" fillId="29" borderId="0" applyNumberFormat="0" applyBorder="0" applyAlignment="0" applyProtection="0">
      <alignment vertical="center"/>
    </xf>
    <xf numFmtId="0" fontId="11" fillId="2" borderId="0" applyNumberFormat="0" applyBorder="0" applyAlignment="0" applyProtection="0">
      <alignment vertical="center"/>
    </xf>
    <xf numFmtId="0" fontId="14" fillId="4" borderId="0" applyNumberFormat="0" applyBorder="0" applyAlignment="0" applyProtection="0">
      <alignment vertical="center"/>
    </xf>
  </cellStyleXfs>
  <cellXfs count="19">
    <xf numFmtId="0" fontId="0" fillId="0" borderId="0" xfId="0">
      <alignment vertical="center"/>
    </xf>
    <xf numFmtId="0" fontId="1" fillId="0" borderId="0" xfId="0" applyFont="1">
      <alignment vertical="center"/>
    </xf>
    <xf numFmtId="0" fontId="2" fillId="0" borderId="0" xfId="0" applyFont="1">
      <alignment vertical="center"/>
    </xf>
    <xf numFmtId="0" fontId="0" fillId="0" borderId="0" xfId="0" applyFill="1">
      <alignment vertical="center"/>
    </xf>
    <xf numFmtId="0" fontId="0" fillId="0" borderId="0" xfId="0" applyFont="1" applyAlignment="1">
      <alignment horizontal="center" vertical="center"/>
    </xf>
    <xf numFmtId="0" fontId="3" fillId="0" borderId="0" xfId="0" applyFont="1" applyAlignment="1">
      <alignment horizontal="left" vertical="center"/>
    </xf>
    <xf numFmtId="0" fontId="4" fillId="0" borderId="0" xfId="0" applyFont="1" applyFill="1" applyAlignment="1">
      <alignment horizontal="center" vertical="center" wrapText="1"/>
    </xf>
    <xf numFmtId="0" fontId="5" fillId="0" borderId="1" xfId="0" applyFont="1" applyFill="1" applyBorder="1" applyAlignment="1">
      <alignment horizontal="left" vertical="center" wrapText="1"/>
    </xf>
    <xf numFmtId="0" fontId="6" fillId="0" borderId="0" xfId="0" applyFont="1" applyFill="1" applyAlignment="1">
      <alignment horizontal="left" vertical="center" wrapText="1"/>
    </xf>
    <xf numFmtId="0" fontId="7"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176" fontId="8" fillId="0" borderId="2" xfId="0" applyNumberFormat="1" applyFont="1" applyFill="1" applyBorder="1" applyAlignment="1">
      <alignment horizontal="center" vertical="center" wrapText="1"/>
    </xf>
    <xf numFmtId="0" fontId="9" fillId="0" borderId="2" xfId="0" applyFont="1" applyFill="1" applyBorder="1" applyAlignment="1">
      <alignment horizontal="center" vertical="center" wrapText="1"/>
    </xf>
    <xf numFmtId="176" fontId="9" fillId="0" borderId="2" xfId="0" applyNumberFormat="1" applyFont="1" applyFill="1" applyBorder="1" applyAlignment="1">
      <alignment horizontal="center" vertical="center" wrapText="1"/>
    </xf>
    <xf numFmtId="0" fontId="8" fillId="0" borderId="2" xfId="0" applyFont="1" applyFill="1" applyBorder="1" applyAlignment="1">
      <alignment vertical="center" wrapText="1"/>
    </xf>
    <xf numFmtId="0" fontId="5" fillId="0" borderId="0" xfId="0" applyFont="1" applyAlignment="1">
      <alignment horizontal="center" vertical="center"/>
    </xf>
    <xf numFmtId="0" fontId="3" fillId="0" borderId="2" xfId="0" applyFont="1" applyBorder="1" applyAlignment="1">
      <alignment horizontal="center" vertical="center"/>
    </xf>
    <xf numFmtId="0" fontId="10" fillId="0" borderId="2" xfId="0" applyFont="1" applyFill="1" applyBorder="1" applyAlignment="1">
      <alignment horizontal="left" vertical="center" wrapText="1"/>
    </xf>
    <xf numFmtId="0" fontId="3" fillId="0" borderId="2"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5"/>
  <sheetViews>
    <sheetView tabSelected="1" zoomScale="70" zoomScaleNormal="70" workbookViewId="0">
      <pane xSplit="3" ySplit="5" topLeftCell="D7" activePane="bottomRight" state="frozen"/>
      <selection/>
      <selection pane="topRight"/>
      <selection pane="bottomLeft"/>
      <selection pane="bottomRight" activeCell="B6" sqref="B6:B10"/>
    </sheetView>
  </sheetViews>
  <sheetFormatPr defaultColWidth="9.875" defaultRowHeight="13.5"/>
  <cols>
    <col min="1" max="1" width="7.375" customWidth="1"/>
    <col min="2" max="2" width="35.3833333333333" style="3" customWidth="1"/>
    <col min="3" max="3" width="19.4666666666667" style="3" customWidth="1"/>
    <col min="4" max="4" width="16.875" customWidth="1"/>
    <col min="5" max="5" width="16.0666666666667" customWidth="1"/>
    <col min="6" max="6" width="17.2" customWidth="1"/>
    <col min="7" max="7" width="23.3916666666667" style="3" customWidth="1"/>
    <col min="8" max="8" width="25.35" style="3" customWidth="1"/>
    <col min="9" max="9" width="22.2333333333333" style="3" customWidth="1"/>
    <col min="10" max="10" width="49.675" style="4" customWidth="1"/>
  </cols>
  <sheetData>
    <row r="1" ht="20" customHeight="1" spans="1:2">
      <c r="A1" s="5" t="s">
        <v>0</v>
      </c>
      <c r="B1" s="5"/>
    </row>
    <row r="2" s="1" customFormat="1" ht="25" customHeight="1" spans="1:10">
      <c r="A2" s="6" t="s">
        <v>1</v>
      </c>
      <c r="B2" s="6"/>
      <c r="C2" s="6"/>
      <c r="D2" s="6"/>
      <c r="E2" s="6"/>
      <c r="F2" s="6"/>
      <c r="G2" s="6"/>
      <c r="H2" s="6"/>
      <c r="I2" s="6"/>
      <c r="J2" s="6"/>
    </row>
    <row r="3" s="1" customFormat="1" ht="20" customHeight="1" spans="1:10">
      <c r="A3" s="7" t="s">
        <v>2</v>
      </c>
      <c r="B3" s="7"/>
      <c r="C3" s="7"/>
      <c r="D3" s="7"/>
      <c r="E3" s="7"/>
      <c r="F3" s="7"/>
      <c r="G3" s="8"/>
      <c r="H3" s="8"/>
      <c r="I3" s="8"/>
      <c r="J3" s="15" t="s">
        <v>3</v>
      </c>
    </row>
    <row r="4" s="2" customFormat="1" ht="53" customHeight="1" spans="1:10">
      <c r="A4" s="9" t="s">
        <v>4</v>
      </c>
      <c r="B4" s="9" t="s">
        <v>5</v>
      </c>
      <c r="C4" s="9" t="s">
        <v>6</v>
      </c>
      <c r="D4" s="9" t="s">
        <v>7</v>
      </c>
      <c r="E4" s="9"/>
      <c r="F4" s="9" t="s">
        <v>8</v>
      </c>
      <c r="G4" s="9" t="s">
        <v>9</v>
      </c>
      <c r="H4" s="9" t="s">
        <v>10</v>
      </c>
      <c r="I4" s="9" t="s">
        <v>11</v>
      </c>
      <c r="J4" s="16" t="s">
        <v>12</v>
      </c>
    </row>
    <row r="5" s="2" customFormat="1" ht="43" customHeight="1" spans="1:10">
      <c r="A5" s="9"/>
      <c r="B5" s="9"/>
      <c r="C5" s="9"/>
      <c r="D5" s="9" t="s">
        <v>13</v>
      </c>
      <c r="E5" s="9" t="s">
        <v>14</v>
      </c>
      <c r="F5" s="9"/>
      <c r="G5" s="9" t="s">
        <v>13</v>
      </c>
      <c r="H5" s="9" t="s">
        <v>13</v>
      </c>
      <c r="I5" s="9"/>
      <c r="J5" s="16"/>
    </row>
    <row r="6" s="2" customFormat="1" ht="54" customHeight="1" spans="1:10">
      <c r="A6" s="10">
        <v>1</v>
      </c>
      <c r="B6" s="10" t="s">
        <v>15</v>
      </c>
      <c r="C6" s="10" t="s">
        <v>16</v>
      </c>
      <c r="D6" s="11">
        <v>150</v>
      </c>
      <c r="E6" s="11">
        <v>634</v>
      </c>
      <c r="F6" s="10" t="s">
        <v>17</v>
      </c>
      <c r="G6" s="11">
        <v>0</v>
      </c>
      <c r="H6" s="11" t="s">
        <v>18</v>
      </c>
      <c r="I6" s="11">
        <f>D6+E6-G6</f>
        <v>784</v>
      </c>
      <c r="J6" s="17" t="s">
        <v>19</v>
      </c>
    </row>
    <row r="7" s="2" customFormat="1" ht="51" customHeight="1" spans="1:10">
      <c r="A7" s="10"/>
      <c r="B7" s="10"/>
      <c r="C7" s="10"/>
      <c r="D7" s="11">
        <v>739</v>
      </c>
      <c r="E7" s="11">
        <v>0</v>
      </c>
      <c r="F7" s="10" t="s">
        <v>20</v>
      </c>
      <c r="G7" s="11">
        <v>73</v>
      </c>
      <c r="H7" s="11" t="s">
        <v>18</v>
      </c>
      <c r="I7" s="11">
        <f>D7+E7-G7</f>
        <v>666</v>
      </c>
      <c r="J7" s="17"/>
    </row>
    <row r="8" s="2" customFormat="1" ht="47" customHeight="1" spans="1:10">
      <c r="A8" s="10"/>
      <c r="B8" s="10"/>
      <c r="C8" s="10"/>
      <c r="D8" s="11">
        <v>432</v>
      </c>
      <c r="E8" s="11">
        <v>0</v>
      </c>
      <c r="F8" s="10" t="s">
        <v>21</v>
      </c>
      <c r="G8" s="11">
        <v>0</v>
      </c>
      <c r="H8" s="11" t="s">
        <v>18</v>
      </c>
      <c r="I8" s="11">
        <f>D8+E8-G8</f>
        <v>432</v>
      </c>
      <c r="J8" s="17"/>
    </row>
    <row r="9" s="2" customFormat="1" ht="65" customHeight="1" spans="1:10">
      <c r="A9" s="10"/>
      <c r="B9" s="10"/>
      <c r="C9" s="10"/>
      <c r="D9" s="11">
        <v>440</v>
      </c>
      <c r="E9" s="11">
        <v>0</v>
      </c>
      <c r="F9" s="10" t="s">
        <v>22</v>
      </c>
      <c r="G9" s="11">
        <v>0</v>
      </c>
      <c r="H9" s="11" t="s">
        <v>18</v>
      </c>
      <c r="I9" s="11">
        <f>D9+E9-G9</f>
        <v>440</v>
      </c>
      <c r="J9" s="17"/>
    </row>
    <row r="10" s="2" customFormat="1" ht="58" customHeight="1" spans="1:10">
      <c r="A10" s="10"/>
      <c r="B10" s="10"/>
      <c r="C10" s="10"/>
      <c r="D10" s="11">
        <v>417</v>
      </c>
      <c r="E10" s="11">
        <v>0</v>
      </c>
      <c r="F10" s="10" t="s">
        <v>23</v>
      </c>
      <c r="G10" s="11">
        <v>0</v>
      </c>
      <c r="H10" s="11" t="s">
        <v>18</v>
      </c>
      <c r="I10" s="11">
        <f>D10+E10-G10</f>
        <v>417</v>
      </c>
      <c r="J10" s="17"/>
    </row>
    <row r="11" s="2" customFormat="1" ht="48" customHeight="1" spans="1:10">
      <c r="A11" s="12" t="s">
        <v>24</v>
      </c>
      <c r="B11" s="12"/>
      <c r="C11" s="12"/>
      <c r="D11" s="13">
        <v>2812</v>
      </c>
      <c r="E11" s="13" t="s">
        <v>18</v>
      </c>
      <c r="F11" s="12" t="s">
        <v>18</v>
      </c>
      <c r="G11" s="13">
        <v>73</v>
      </c>
      <c r="H11" s="13" t="s">
        <v>18</v>
      </c>
      <c r="I11" s="13">
        <v>2739</v>
      </c>
      <c r="J11" s="18"/>
    </row>
    <row r="12" s="2" customFormat="1" ht="108" customHeight="1" spans="1:10">
      <c r="A12" s="10">
        <v>2</v>
      </c>
      <c r="B12" s="10" t="s">
        <v>25</v>
      </c>
      <c r="C12" s="10" t="s">
        <v>16</v>
      </c>
      <c r="D12" s="11">
        <v>0</v>
      </c>
      <c r="E12" s="11">
        <v>0</v>
      </c>
      <c r="F12" s="10" t="s">
        <v>20</v>
      </c>
      <c r="G12" s="11" t="s">
        <v>18</v>
      </c>
      <c r="H12" s="11">
        <v>50</v>
      </c>
      <c r="I12" s="11">
        <v>0</v>
      </c>
      <c r="J12" s="17" t="s">
        <v>26</v>
      </c>
    </row>
    <row r="13" s="2" customFormat="1" ht="113" customHeight="1" spans="1:10">
      <c r="A13" s="10">
        <v>3</v>
      </c>
      <c r="B13" s="14" t="s">
        <v>27</v>
      </c>
      <c r="C13" s="10" t="s">
        <v>16</v>
      </c>
      <c r="D13" s="11">
        <v>0</v>
      </c>
      <c r="E13" s="11">
        <v>0</v>
      </c>
      <c r="F13" s="10" t="s">
        <v>20</v>
      </c>
      <c r="G13" s="11" t="s">
        <v>18</v>
      </c>
      <c r="H13" s="11">
        <v>23</v>
      </c>
      <c r="I13" s="11">
        <v>0</v>
      </c>
      <c r="J13" s="17" t="s">
        <v>28</v>
      </c>
    </row>
    <row r="14" s="2" customFormat="1" ht="57" customHeight="1" spans="1:10">
      <c r="A14" s="12" t="s">
        <v>29</v>
      </c>
      <c r="B14" s="12"/>
      <c r="C14" s="12"/>
      <c r="D14" s="13" t="s">
        <v>18</v>
      </c>
      <c r="E14" s="13" t="s">
        <v>18</v>
      </c>
      <c r="F14" s="12" t="s">
        <v>18</v>
      </c>
      <c r="G14" s="13" t="s">
        <v>18</v>
      </c>
      <c r="H14" s="13">
        <f>SUM(H12:H13)</f>
        <v>73</v>
      </c>
      <c r="I14" s="13" t="s">
        <v>18</v>
      </c>
      <c r="J14" s="17"/>
    </row>
    <row r="15" s="2" customFormat="1" ht="58" customHeight="1" spans="1:10">
      <c r="A15" s="12" t="s">
        <v>30</v>
      </c>
      <c r="B15" s="12"/>
      <c r="C15" s="12"/>
      <c r="D15" s="13" t="s">
        <v>18</v>
      </c>
      <c r="E15" s="13" t="s">
        <v>18</v>
      </c>
      <c r="F15" s="12" t="s">
        <v>18</v>
      </c>
      <c r="G15" s="13">
        <v>73</v>
      </c>
      <c r="H15" s="13">
        <v>73</v>
      </c>
      <c r="I15" s="13" t="s">
        <v>18</v>
      </c>
      <c r="J15" s="17"/>
    </row>
  </sheetData>
  <mergeCells count="17">
    <mergeCell ref="A1:B1"/>
    <mergeCell ref="A2:J2"/>
    <mergeCell ref="A3:F3"/>
    <mergeCell ref="D4:E4"/>
    <mergeCell ref="A11:C11"/>
    <mergeCell ref="A14:C14"/>
    <mergeCell ref="A15:C15"/>
    <mergeCell ref="A4:A5"/>
    <mergeCell ref="A6:A10"/>
    <mergeCell ref="B4:B5"/>
    <mergeCell ref="B6:B10"/>
    <mergeCell ref="C4:C5"/>
    <mergeCell ref="C6:C10"/>
    <mergeCell ref="F4:F5"/>
    <mergeCell ref="I4:I5"/>
    <mergeCell ref="J4:J5"/>
    <mergeCell ref="J6:J10"/>
  </mergeCells>
  <printOptions horizontalCentered="1"/>
  <pageMargins left="0.354166666666667" right="0.393055555555556" top="0.314583333333333" bottom="0.354166666666667" header="0.196527777777778" footer="0.196527777777778"/>
  <pageSetup paperSize="9" scale="61"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项目资金情况（通知）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陈雪圣</cp:lastModifiedBy>
  <dcterms:created xsi:type="dcterms:W3CDTF">2020-02-28T20:12:00Z</dcterms:created>
  <cp:lastPrinted>2020-09-22T02:50:00Z</cp:lastPrinted>
  <dcterms:modified xsi:type="dcterms:W3CDTF">2026-07-22T03:00:59Z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y fmtid="{D5CDD505-2E9C-101B-9397-08002B2CF9AE}" pid="3" name="EM_Doc_Temp_ID">
    <vt:lpwstr>27f3d8f2</vt:lpwstr>
  </property>
</Properties>
</file>