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<sst xmlns="http://schemas.openxmlformats.org/spreadsheetml/2006/main" count="131" uniqueCount="90">
  <si>
    <t>崖州中心渔港非渔业船舶限期离港名单</t>
  </si>
  <si>
    <t>序号</t>
  </si>
  <si>
    <t>船名</t>
  </si>
  <si>
    <t>船舶种类</t>
  </si>
  <si>
    <t>联系人</t>
  </si>
  <si>
    <t>联系方式</t>
  </si>
  <si>
    <t>备注</t>
  </si>
  <si>
    <t>志涛10</t>
  </si>
  <si>
    <t>工程船</t>
  </si>
  <si>
    <t>文臣</t>
  </si>
  <si>
    <t>华利油9</t>
  </si>
  <si>
    <t>油船</t>
  </si>
  <si>
    <t>谢祥丰</t>
  </si>
  <si>
    <t>京祥66</t>
  </si>
  <si>
    <t>欧阳杰</t>
  </si>
  <si>
    <t>东方海科</t>
  </si>
  <si>
    <t>符庆灵</t>
  </si>
  <si>
    <t>龙洋拖606</t>
  </si>
  <si>
    <t>潘玉玖</t>
  </si>
  <si>
    <t>粤东莞工0618</t>
  </si>
  <si>
    <t>采砂船</t>
  </si>
  <si>
    <t>孙阳明</t>
  </si>
  <si>
    <t>佳海科7</t>
  </si>
  <si>
    <t>宋龙腾</t>
  </si>
  <si>
    <t>荟通988</t>
  </si>
  <si>
    <t>杨善武</t>
  </si>
  <si>
    <t>新宇航6</t>
  </si>
  <si>
    <t>黄敏坚</t>
  </si>
  <si>
    <t>南鸿堪1</t>
  </si>
  <si>
    <t>王宏记</t>
  </si>
  <si>
    <t>恺悦99</t>
  </si>
  <si>
    <t>王昌存</t>
  </si>
  <si>
    <t>海丝路8</t>
  </si>
  <si>
    <t>王东东</t>
  </si>
  <si>
    <t>坤轮油1</t>
  </si>
  <si>
    <t>刘永心</t>
  </si>
  <si>
    <t>宏明13</t>
  </si>
  <si>
    <t>油趸</t>
  </si>
  <si>
    <t>李船长</t>
  </si>
  <si>
    <t>建瑞603</t>
  </si>
  <si>
    <t>李佃民</t>
  </si>
  <si>
    <t>顺能158</t>
  </si>
  <si>
    <t>孙克雨</t>
  </si>
  <si>
    <t>顺能678</t>
  </si>
  <si>
    <t>中国水电DZ01</t>
  </si>
  <si>
    <t>裴常国</t>
  </si>
  <si>
    <t>祥通777</t>
  </si>
  <si>
    <t>柴布祥</t>
  </si>
  <si>
    <t>福运正兴</t>
  </si>
  <si>
    <t>庄连文</t>
  </si>
  <si>
    <t>海力</t>
  </si>
  <si>
    <t>孟祥杰</t>
  </si>
  <si>
    <t>海敬观1号</t>
  </si>
  <si>
    <t>游艇</t>
  </si>
  <si>
    <t>三亚海敬观旅游文化发展有限公司</t>
  </si>
  <si>
    <t>海敬观2号</t>
  </si>
  <si>
    <t>海敬观3号</t>
  </si>
  <si>
    <t>瀚丰姣2</t>
  </si>
  <si>
    <t>杨占波</t>
  </si>
  <si>
    <t>振洋99</t>
  </si>
  <si>
    <t>顾小明</t>
  </si>
  <si>
    <t>锐源128</t>
  </si>
  <si>
    <t>丁华</t>
  </si>
  <si>
    <t>锐源186</t>
  </si>
  <si>
    <t>浙岭工8</t>
  </si>
  <si>
    <t>胡海东</t>
  </si>
  <si>
    <t>恺悦999</t>
  </si>
  <si>
    <t>徐云国</t>
  </si>
  <si>
    <t>利洋358</t>
  </si>
  <si>
    <t>科考船</t>
  </si>
  <si>
    <t>吉点005</t>
  </si>
  <si>
    <t>余辉</t>
  </si>
  <si>
    <t>吉点003</t>
  </si>
  <si>
    <t>中海科777</t>
  </si>
  <si>
    <t>庄涛</t>
  </si>
  <si>
    <t>利洋268</t>
  </si>
  <si>
    <t>王进</t>
  </si>
  <si>
    <t>好望达179</t>
  </si>
  <si>
    <t>杜苏建</t>
  </si>
  <si>
    <t>中国水电起抓01</t>
  </si>
  <si>
    <t>阚安俊</t>
  </si>
  <si>
    <t>海仕通16</t>
  </si>
  <si>
    <t>货船</t>
  </si>
  <si>
    <t>陈湛选</t>
  </si>
  <si>
    <t>锋祥拖9</t>
  </si>
  <si>
    <t>吴岩</t>
  </si>
  <si>
    <t>恺悦9999</t>
  </si>
  <si>
    <t>胡继贤</t>
  </si>
  <si>
    <t>远海888</t>
  </si>
  <si>
    <t>黄红新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</si>
</sst>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abSelected="1" workbookViewId="0">
      <pane ySplit="2" topLeftCell="A3" activePane="bottomLeft" state="frozen"/>
      <selection/>
      <selection pane="bottomLeft" activeCell="H26" sqref="H26"/>
    </sheetView>
  </sheetViews>
  <sheetFormatPr defaultColWidth="9" defaultRowHeight="15.75" outlineLevelCol="7"/>
  <cols>
    <col min="1" max="1" width="7.75" style="3" customWidth="1"/>
    <col min="2" max="2" width="15.375" style="3" customWidth="1"/>
    <col min="3" max="3" width="12.25" style="4" customWidth="1"/>
    <col min="4" max="4" width="9" style="3" hidden="1" customWidth="1"/>
    <col min="5" max="5" width="10.875" style="3" customWidth="1"/>
    <col min="6" max="6" width="2.25" style="3" hidden="1" customWidth="1"/>
    <col min="7" max="7" width="17.625" style="3" customWidth="1"/>
    <col min="8" max="8" width="18.875" style="3" customWidth="1"/>
    <col min="9" max="16384" width="9" style="2"/>
  </cols>
  <sheetData>
    <row r="1" ht="36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32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4</v>
      </c>
      <c r="F2" s="6" t="s">
        <v>5</v>
      </c>
      <c r="G2" s="6" t="s">
        <v>5</v>
      </c>
      <c r="H2" s="6" t="s">
        <v>6</v>
      </c>
    </row>
    <row r="3" s="2" customFormat="1" spans="1:8">
      <c r="A3" s="7">
        <v>1</v>
      </c>
      <c r="B3" s="7" t="s">
        <v>7</v>
      </c>
      <c r="C3" s="7" t="s">
        <v>8</v>
      </c>
      <c r="D3" s="7" t="s">
        <v>9</v>
      </c>
      <c r="E3" s="7" t="str">
        <f>REPLACE(D3,1,1,"*")</f>
        <v>*臣</v>
      </c>
      <c r="F3" s="7">
        <v>13361373912</v>
      </c>
      <c r="G3" s="7" t="str">
        <f>REPLACE(F3,4,4,"****")</f>
        <v>133****3912</v>
      </c>
      <c r="H3" s="8"/>
    </row>
    <row r="4" s="2" customFormat="1" spans="1:8">
      <c r="A4" s="7">
        <v>2</v>
      </c>
      <c r="B4" s="7" t="s">
        <v>10</v>
      </c>
      <c r="C4" s="7" t="s">
        <v>11</v>
      </c>
      <c r="D4" s="7" t="s">
        <v>12</v>
      </c>
      <c r="E4" s="7" t="str">
        <f t="shared" ref="E4:E43" si="0">REPLACE(D4,1,1,"*")</f>
        <v>*祥丰</v>
      </c>
      <c r="F4" s="7">
        <v>13389886186</v>
      </c>
      <c r="G4" s="7" t="str">
        <f t="shared" ref="G4:G43" si="1">REPLACE(F4,4,4,"****")</f>
        <v>133****6186</v>
      </c>
      <c r="H4" s="8"/>
    </row>
    <row r="5" s="2" customFormat="1" ht="24" customHeight="1" spans="1:8">
      <c r="A5" s="7">
        <v>3</v>
      </c>
      <c r="B5" s="7" t="s">
        <v>13</v>
      </c>
      <c r="C5" s="7" t="s">
        <v>8</v>
      </c>
      <c r="D5" s="7" t="s">
        <v>14</v>
      </c>
      <c r="E5" s="7" t="str">
        <f t="shared" si="0"/>
        <v>*阳杰</v>
      </c>
      <c r="F5" s="7">
        <v>13395209898</v>
      </c>
      <c r="G5" s="7" t="str">
        <f t="shared" si="1"/>
        <v>133****9898</v>
      </c>
      <c r="H5" s="8"/>
    </row>
    <row r="6" spans="1:8">
      <c r="A6" s="7">
        <v>4</v>
      </c>
      <c r="B6" s="7" t="s">
        <v>15</v>
      </c>
      <c r="C6" s="7" t="s">
        <v>8</v>
      </c>
      <c r="D6" s="7" t="s">
        <v>16</v>
      </c>
      <c r="E6" s="7" t="str">
        <f t="shared" si="0"/>
        <v>*庆灵</v>
      </c>
      <c r="F6" s="7">
        <v>13627577996</v>
      </c>
      <c r="G6" s="7" t="str">
        <f t="shared" si="1"/>
        <v>136****7996</v>
      </c>
      <c r="H6" s="7"/>
    </row>
    <row r="7" spans="1:8">
      <c r="A7" s="7">
        <v>5</v>
      </c>
      <c r="B7" s="7" t="s">
        <v>17</v>
      </c>
      <c r="C7" s="7" t="s">
        <v>8</v>
      </c>
      <c r="D7" s="7" t="s">
        <v>18</v>
      </c>
      <c r="E7" s="7" t="str">
        <f t="shared" si="0"/>
        <v>*玉玖</v>
      </c>
      <c r="F7" s="7">
        <v>13645120718</v>
      </c>
      <c r="G7" s="7" t="str">
        <f t="shared" si="1"/>
        <v>136****0718</v>
      </c>
      <c r="H7" s="7"/>
    </row>
    <row r="8" spans="1:8">
      <c r="A8" s="7">
        <v>6</v>
      </c>
      <c r="B8" s="8" t="s">
        <v>19</v>
      </c>
      <c r="C8" s="8" t="s">
        <v>20</v>
      </c>
      <c r="D8" s="8" t="s">
        <v>21</v>
      </c>
      <c r="E8" s="7" t="str">
        <f t="shared" si="0"/>
        <v>*阳明</v>
      </c>
      <c r="F8" s="8">
        <v>13725100388</v>
      </c>
      <c r="G8" s="7" t="str">
        <f t="shared" si="1"/>
        <v>137****0388</v>
      </c>
      <c r="H8" s="8"/>
    </row>
    <row r="9" spans="1:8">
      <c r="A9" s="7">
        <v>7</v>
      </c>
      <c r="B9" s="7" t="s">
        <v>22</v>
      </c>
      <c r="C9" s="7" t="s">
        <v>8</v>
      </c>
      <c r="D9" s="7" t="s">
        <v>23</v>
      </c>
      <c r="E9" s="7" t="str">
        <f t="shared" si="0"/>
        <v>*龙腾</v>
      </c>
      <c r="F9" s="7">
        <v>13729009688</v>
      </c>
      <c r="G9" s="7" t="str">
        <f t="shared" si="1"/>
        <v>137****9688</v>
      </c>
      <c r="H9" s="8"/>
    </row>
    <row r="10" spans="1:8">
      <c r="A10" s="7">
        <v>8</v>
      </c>
      <c r="B10" s="7" t="s">
        <v>24</v>
      </c>
      <c r="C10" s="7" t="s">
        <v>8</v>
      </c>
      <c r="D10" s="8" t="s">
        <v>25</v>
      </c>
      <c r="E10" s="7" t="str">
        <f t="shared" si="0"/>
        <v>*善武</v>
      </c>
      <c r="F10" s="8">
        <v>13812332789</v>
      </c>
      <c r="G10" s="7" t="str">
        <f t="shared" si="1"/>
        <v>138****2789</v>
      </c>
      <c r="H10" s="8"/>
    </row>
    <row r="11" spans="1:8">
      <c r="A11" s="7">
        <v>9</v>
      </c>
      <c r="B11" s="7" t="s">
        <v>26</v>
      </c>
      <c r="C11" s="7" t="s">
        <v>8</v>
      </c>
      <c r="D11" s="7" t="s">
        <v>27</v>
      </c>
      <c r="E11" s="7" t="str">
        <f t="shared" si="0"/>
        <v>*敏坚</v>
      </c>
      <c r="F11" s="7">
        <v>13822734801</v>
      </c>
      <c r="G11" s="7" t="str">
        <f t="shared" si="1"/>
        <v>138****4801</v>
      </c>
      <c r="H11" s="7"/>
    </row>
    <row r="12" spans="1:8">
      <c r="A12" s="7">
        <v>10</v>
      </c>
      <c r="B12" s="7" t="s">
        <v>28</v>
      </c>
      <c r="C12" s="7" t="s">
        <v>8</v>
      </c>
      <c r="D12" s="7" t="s">
        <v>29</v>
      </c>
      <c r="E12" s="7" t="str">
        <f t="shared" si="0"/>
        <v>*宏记</v>
      </c>
      <c r="F12" s="7">
        <v>13828208380</v>
      </c>
      <c r="G12" s="7" t="str">
        <f t="shared" si="1"/>
        <v>138****8380</v>
      </c>
      <c r="H12" s="7"/>
    </row>
    <row r="13" spans="1:8">
      <c r="A13" s="7">
        <v>11</v>
      </c>
      <c r="B13" s="7" t="s">
        <v>30</v>
      </c>
      <c r="C13" s="7" t="s">
        <v>8</v>
      </c>
      <c r="D13" s="7" t="s">
        <v>31</v>
      </c>
      <c r="E13" s="7" t="str">
        <f t="shared" si="0"/>
        <v>*昌存</v>
      </c>
      <c r="F13" s="7">
        <v>13964976609</v>
      </c>
      <c r="G13" s="7" t="str">
        <f t="shared" si="1"/>
        <v>139****6609</v>
      </c>
      <c r="H13" s="7"/>
    </row>
    <row r="14" spans="1:8">
      <c r="A14" s="7">
        <v>12</v>
      </c>
      <c r="B14" s="8" t="s">
        <v>32</v>
      </c>
      <c r="C14" s="8" t="s">
        <v>8</v>
      </c>
      <c r="D14" s="8" t="s">
        <v>33</v>
      </c>
      <c r="E14" s="7" t="str">
        <f t="shared" si="0"/>
        <v>*东东</v>
      </c>
      <c r="F14" s="8">
        <v>13976530765</v>
      </c>
      <c r="G14" s="7" t="str">
        <f t="shared" si="1"/>
        <v>139****0765</v>
      </c>
      <c r="H14" s="8"/>
    </row>
    <row r="15" spans="1:8">
      <c r="A15" s="7">
        <v>13</v>
      </c>
      <c r="B15" s="7" t="s">
        <v>34</v>
      </c>
      <c r="C15" s="7" t="s">
        <v>11</v>
      </c>
      <c r="D15" s="7" t="s">
        <v>35</v>
      </c>
      <c r="E15" s="7" t="str">
        <f t="shared" si="0"/>
        <v>*永心</v>
      </c>
      <c r="F15" s="7">
        <v>13976535335</v>
      </c>
      <c r="G15" s="7" t="str">
        <f t="shared" si="1"/>
        <v>139****5335</v>
      </c>
      <c r="H15" s="7"/>
    </row>
    <row r="16" spans="1:8">
      <c r="A16" s="7">
        <v>14</v>
      </c>
      <c r="B16" s="7" t="s">
        <v>36</v>
      </c>
      <c r="C16" s="7" t="s">
        <v>37</v>
      </c>
      <c r="D16" s="9" t="s">
        <v>38</v>
      </c>
      <c r="E16" s="7" t="str">
        <f t="shared" si="0"/>
        <v>*船长</v>
      </c>
      <c r="F16" s="7">
        <v>13976978631</v>
      </c>
      <c r="G16" s="7" t="str">
        <f t="shared" si="1"/>
        <v>139****8631</v>
      </c>
      <c r="H16" s="7"/>
    </row>
    <row r="17" spans="1:8">
      <c r="A17" s="7">
        <v>15</v>
      </c>
      <c r="B17" s="7" t="s">
        <v>39</v>
      </c>
      <c r="C17" s="7" t="s">
        <v>8</v>
      </c>
      <c r="D17" s="7" t="s">
        <v>40</v>
      </c>
      <c r="E17" s="7" t="str">
        <f t="shared" si="0"/>
        <v>*佃民</v>
      </c>
      <c r="F17" s="7">
        <v>15050912699</v>
      </c>
      <c r="G17" s="7" t="str">
        <f t="shared" si="1"/>
        <v>150****2699</v>
      </c>
      <c r="H17" s="7"/>
    </row>
    <row r="18" spans="1:8">
      <c r="A18" s="7">
        <v>16</v>
      </c>
      <c r="B18" s="7" t="s">
        <v>41</v>
      </c>
      <c r="C18" s="7" t="s">
        <v>8</v>
      </c>
      <c r="D18" s="7" t="s">
        <v>42</v>
      </c>
      <c r="E18" s="7" t="str">
        <f t="shared" si="0"/>
        <v>*克雨</v>
      </c>
      <c r="F18" s="7">
        <v>15051166681</v>
      </c>
      <c r="G18" s="7" t="str">
        <f t="shared" si="1"/>
        <v>150****6681</v>
      </c>
      <c r="H18" s="8"/>
    </row>
    <row r="19" spans="1:8">
      <c r="A19" s="7">
        <v>17</v>
      </c>
      <c r="B19" s="7" t="s">
        <v>43</v>
      </c>
      <c r="C19" s="7" t="s">
        <v>8</v>
      </c>
      <c r="D19" s="7" t="s">
        <v>42</v>
      </c>
      <c r="E19" s="7" t="str">
        <f t="shared" si="0"/>
        <v>*克雨</v>
      </c>
      <c r="F19" s="7">
        <v>15051166681</v>
      </c>
      <c r="G19" s="7" t="str">
        <f t="shared" si="1"/>
        <v>150****6681</v>
      </c>
      <c r="H19" s="8"/>
    </row>
    <row r="20" spans="1:8">
      <c r="A20" s="7">
        <v>18</v>
      </c>
      <c r="B20" s="7" t="s">
        <v>44</v>
      </c>
      <c r="C20" s="7" t="s">
        <v>8</v>
      </c>
      <c r="D20" s="7" t="s">
        <v>45</v>
      </c>
      <c r="E20" s="7" t="str">
        <f t="shared" si="0"/>
        <v>*常国</v>
      </c>
      <c r="F20" s="7">
        <v>15069238331</v>
      </c>
      <c r="G20" s="7" t="str">
        <f t="shared" si="1"/>
        <v>150****8331</v>
      </c>
      <c r="H20" s="7"/>
    </row>
    <row r="21" spans="1:8">
      <c r="A21" s="7">
        <v>19</v>
      </c>
      <c r="B21" s="7" t="s">
        <v>46</v>
      </c>
      <c r="C21" s="7" t="s">
        <v>8</v>
      </c>
      <c r="D21" s="7" t="s">
        <v>47</v>
      </c>
      <c r="E21" s="7" t="str">
        <f t="shared" si="0"/>
        <v>*布祥</v>
      </c>
      <c r="F21" s="7">
        <v>15298636777</v>
      </c>
      <c r="G21" s="7" t="str">
        <f t="shared" si="1"/>
        <v>152****6777</v>
      </c>
      <c r="H21" s="7"/>
    </row>
    <row r="22" spans="1:8">
      <c r="A22" s="7">
        <v>20</v>
      </c>
      <c r="B22" s="8" t="s">
        <v>48</v>
      </c>
      <c r="C22" s="8" t="s">
        <v>8</v>
      </c>
      <c r="D22" s="8" t="s">
        <v>49</v>
      </c>
      <c r="E22" s="7" t="str">
        <f t="shared" si="0"/>
        <v>*连文</v>
      </c>
      <c r="F22" s="8">
        <v>15677795777</v>
      </c>
      <c r="G22" s="7" t="str">
        <f t="shared" si="1"/>
        <v>156****5777</v>
      </c>
      <c r="H22" s="8"/>
    </row>
    <row r="23" spans="1:8">
      <c r="A23" s="7">
        <v>21</v>
      </c>
      <c r="B23" s="7" t="s">
        <v>50</v>
      </c>
      <c r="C23" s="7" t="s">
        <v>8</v>
      </c>
      <c r="D23" s="7" t="s">
        <v>51</v>
      </c>
      <c r="E23" s="7" t="str">
        <f t="shared" si="0"/>
        <v>*祥杰</v>
      </c>
      <c r="F23" s="7">
        <v>17602269990</v>
      </c>
      <c r="G23" s="7" t="str">
        <f t="shared" si="1"/>
        <v>176****9990</v>
      </c>
      <c r="H23" s="7"/>
    </row>
    <row r="24" ht="31.5" spans="1:8">
      <c r="A24" s="7">
        <v>22</v>
      </c>
      <c r="B24" s="7" t="s">
        <v>52</v>
      </c>
      <c r="C24" s="8" t="s">
        <v>53</v>
      </c>
      <c r="D24" s="8"/>
      <c r="E24" s="7"/>
      <c r="F24" s="7">
        <v>17744858900</v>
      </c>
      <c r="G24" s="7" t="str">
        <f t="shared" si="1"/>
        <v>177****8900</v>
      </c>
      <c r="H24" s="7" t="s">
        <v>54</v>
      </c>
    </row>
    <row r="25" ht="31.5" spans="1:8">
      <c r="A25" s="7">
        <v>23</v>
      </c>
      <c r="B25" s="7" t="s">
        <v>55</v>
      </c>
      <c r="C25" s="8" t="s">
        <v>53</v>
      </c>
      <c r="D25" s="8"/>
      <c r="E25" s="7"/>
      <c r="F25" s="7">
        <v>17744858900</v>
      </c>
      <c r="G25" s="7" t="str">
        <f t="shared" si="1"/>
        <v>177****8900</v>
      </c>
      <c r="H25" s="7" t="s">
        <v>54</v>
      </c>
    </row>
    <row r="26" ht="31.5" spans="1:8">
      <c r="A26" s="7">
        <v>24</v>
      </c>
      <c r="B26" s="7" t="s">
        <v>56</v>
      </c>
      <c r="C26" s="8" t="s">
        <v>53</v>
      </c>
      <c r="D26" s="8"/>
      <c r="E26" s="7"/>
      <c r="F26" s="7">
        <v>17744858900</v>
      </c>
      <c r="G26" s="7" t="str">
        <f t="shared" si="1"/>
        <v>177****8900</v>
      </c>
      <c r="H26" s="7" t="s">
        <v>54</v>
      </c>
    </row>
    <row r="27" spans="1:8">
      <c r="A27" s="7">
        <v>25</v>
      </c>
      <c r="B27" s="7" t="s">
        <v>57</v>
      </c>
      <c r="C27" s="7" t="s">
        <v>8</v>
      </c>
      <c r="D27" s="7" t="s">
        <v>58</v>
      </c>
      <c r="E27" s="7" t="str">
        <f t="shared" si="0"/>
        <v>*占波</v>
      </c>
      <c r="F27" s="7">
        <v>18036612222</v>
      </c>
      <c r="G27" s="7" t="str">
        <f t="shared" si="1"/>
        <v>180****2222</v>
      </c>
      <c r="H27" s="7"/>
    </row>
    <row r="28" spans="1:8">
      <c r="A28" s="7">
        <v>26</v>
      </c>
      <c r="B28" s="7" t="s">
        <v>59</v>
      </c>
      <c r="C28" s="7" t="s">
        <v>8</v>
      </c>
      <c r="D28" s="7" t="s">
        <v>60</v>
      </c>
      <c r="E28" s="7" t="str">
        <f t="shared" si="0"/>
        <v>*小明</v>
      </c>
      <c r="F28" s="7">
        <v>18115998687</v>
      </c>
      <c r="G28" s="7" t="str">
        <f t="shared" si="1"/>
        <v>181****8687</v>
      </c>
      <c r="H28" s="8"/>
    </row>
    <row r="29" spans="1:8">
      <c r="A29" s="7">
        <v>27</v>
      </c>
      <c r="B29" s="7" t="s">
        <v>61</v>
      </c>
      <c r="C29" s="7" t="s">
        <v>8</v>
      </c>
      <c r="D29" s="7" t="s">
        <v>62</v>
      </c>
      <c r="E29" s="7" t="str">
        <f t="shared" si="0"/>
        <v>*华</v>
      </c>
      <c r="F29" s="7">
        <v>18205133213</v>
      </c>
      <c r="G29" s="7" t="str">
        <f t="shared" si="1"/>
        <v>182****3213</v>
      </c>
      <c r="H29" s="7"/>
    </row>
    <row r="30" spans="1:8">
      <c r="A30" s="7">
        <v>28</v>
      </c>
      <c r="B30" s="7" t="s">
        <v>63</v>
      </c>
      <c r="C30" s="7" t="s">
        <v>8</v>
      </c>
      <c r="D30" s="7" t="s">
        <v>62</v>
      </c>
      <c r="E30" s="7" t="str">
        <f t="shared" si="0"/>
        <v>*华</v>
      </c>
      <c r="F30" s="7">
        <v>18205133213</v>
      </c>
      <c r="G30" s="7" t="str">
        <f t="shared" si="1"/>
        <v>182****3213</v>
      </c>
      <c r="H30" s="7"/>
    </row>
    <row r="31" spans="1:8">
      <c r="A31" s="7">
        <v>29</v>
      </c>
      <c r="B31" s="7" t="s">
        <v>64</v>
      </c>
      <c r="C31" s="7" t="s">
        <v>8</v>
      </c>
      <c r="D31" s="7" t="s">
        <v>65</v>
      </c>
      <c r="E31" s="7" t="str">
        <f t="shared" si="0"/>
        <v>*海东</v>
      </c>
      <c r="F31" s="7">
        <v>18361623068</v>
      </c>
      <c r="G31" s="7" t="str">
        <f t="shared" si="1"/>
        <v>183****3068</v>
      </c>
      <c r="H31" s="8"/>
    </row>
    <row r="32" spans="1:8">
      <c r="A32" s="7">
        <v>30</v>
      </c>
      <c r="B32" s="8" t="s">
        <v>66</v>
      </c>
      <c r="C32" s="8" t="s">
        <v>8</v>
      </c>
      <c r="D32" s="8" t="s">
        <v>67</v>
      </c>
      <c r="E32" s="7" t="str">
        <f t="shared" si="0"/>
        <v>*云国</v>
      </c>
      <c r="F32" s="8">
        <v>18551449671</v>
      </c>
      <c r="G32" s="7" t="str">
        <f t="shared" si="1"/>
        <v>185****9671</v>
      </c>
      <c r="H32" s="8"/>
    </row>
    <row r="33" spans="1:8">
      <c r="A33" s="7">
        <v>31</v>
      </c>
      <c r="B33" s="7" t="s">
        <v>68</v>
      </c>
      <c r="C33" s="7" t="s">
        <v>69</v>
      </c>
      <c r="D33" s="7"/>
      <c r="E33" s="7" t="str">
        <f t="shared" si="0"/>
        <v>*</v>
      </c>
      <c r="F33" s="7">
        <v>18561397585</v>
      </c>
      <c r="G33" s="7" t="str">
        <f t="shared" si="1"/>
        <v>185****7585</v>
      </c>
      <c r="H33" s="8"/>
    </row>
    <row r="34" spans="1:8">
      <c r="A34" s="7">
        <v>32</v>
      </c>
      <c r="B34" s="7" t="s">
        <v>70</v>
      </c>
      <c r="C34" s="8" t="s">
        <v>53</v>
      </c>
      <c r="D34" s="8" t="s">
        <v>71</v>
      </c>
      <c r="E34" s="7" t="str">
        <f t="shared" si="0"/>
        <v>*辉</v>
      </c>
      <c r="F34" s="8">
        <v>18611777601</v>
      </c>
      <c r="G34" s="7" t="str">
        <f t="shared" si="1"/>
        <v>186****7601</v>
      </c>
      <c r="H34" s="8"/>
    </row>
    <row r="35" spans="1:8">
      <c r="A35" s="7">
        <v>33</v>
      </c>
      <c r="B35" s="7" t="s">
        <v>72</v>
      </c>
      <c r="C35" s="8" t="s">
        <v>53</v>
      </c>
      <c r="D35" s="8" t="s">
        <v>71</v>
      </c>
      <c r="E35" s="7" t="str">
        <f t="shared" si="0"/>
        <v>*辉</v>
      </c>
      <c r="F35" s="8">
        <v>18611777601</v>
      </c>
      <c r="G35" s="7" t="str">
        <f t="shared" si="1"/>
        <v>186****7601</v>
      </c>
      <c r="H35" s="8"/>
    </row>
    <row r="36" spans="1:8">
      <c r="A36" s="7">
        <v>34</v>
      </c>
      <c r="B36" s="8" t="s">
        <v>73</v>
      </c>
      <c r="C36" s="8" t="s">
        <v>8</v>
      </c>
      <c r="D36" s="8" t="s">
        <v>74</v>
      </c>
      <c r="E36" s="7" t="str">
        <f t="shared" si="0"/>
        <v>*涛</v>
      </c>
      <c r="F36" s="8">
        <v>18652127733</v>
      </c>
      <c r="G36" s="7" t="str">
        <f t="shared" si="1"/>
        <v>186****7733</v>
      </c>
      <c r="H36" s="8"/>
    </row>
    <row r="37" spans="1:8">
      <c r="A37" s="7">
        <v>35</v>
      </c>
      <c r="B37" s="8" t="s">
        <v>75</v>
      </c>
      <c r="C37" s="7" t="s">
        <v>69</v>
      </c>
      <c r="D37" s="8" t="s">
        <v>76</v>
      </c>
      <c r="E37" s="7" t="str">
        <f t="shared" si="0"/>
        <v>*进</v>
      </c>
      <c r="F37" s="8">
        <v>18689924048</v>
      </c>
      <c r="G37" s="7" t="str">
        <f t="shared" si="1"/>
        <v>186****4048</v>
      </c>
      <c r="H37" s="7"/>
    </row>
    <row r="38" spans="1:8">
      <c r="A38" s="7">
        <v>36</v>
      </c>
      <c r="B38" s="7" t="s">
        <v>77</v>
      </c>
      <c r="C38" s="7" t="s">
        <v>8</v>
      </c>
      <c r="D38" s="7" t="s">
        <v>78</v>
      </c>
      <c r="E38" s="7" t="str">
        <f t="shared" si="0"/>
        <v>*苏建</v>
      </c>
      <c r="F38" s="7">
        <v>18761336787</v>
      </c>
      <c r="G38" s="7" t="str">
        <f t="shared" si="1"/>
        <v>187****6787</v>
      </c>
      <c r="H38" s="8"/>
    </row>
    <row r="39" ht="31.5" spans="1:8">
      <c r="A39" s="7">
        <v>37</v>
      </c>
      <c r="B39" s="7" t="s">
        <v>79</v>
      </c>
      <c r="C39" s="7" t="s">
        <v>8</v>
      </c>
      <c r="D39" s="9" t="s">
        <v>80</v>
      </c>
      <c r="E39" s="7" t="str">
        <f t="shared" si="0"/>
        <v>*安俊</v>
      </c>
      <c r="F39" s="7">
        <v>18765378226</v>
      </c>
      <c r="G39" s="7" t="str">
        <f t="shared" si="1"/>
        <v>187****8226</v>
      </c>
      <c r="H39" s="7"/>
    </row>
    <row r="40" spans="1:8">
      <c r="A40" s="7">
        <v>38</v>
      </c>
      <c r="B40" s="7" t="s">
        <v>81</v>
      </c>
      <c r="C40" s="7" t="s">
        <v>82</v>
      </c>
      <c r="D40" s="7" t="s">
        <v>83</v>
      </c>
      <c r="E40" s="7" t="str">
        <f t="shared" si="0"/>
        <v>*湛选</v>
      </c>
      <c r="F40" s="7">
        <v>18813667980</v>
      </c>
      <c r="G40" s="7" t="str">
        <f t="shared" si="1"/>
        <v>188****7980</v>
      </c>
      <c r="H40" s="7"/>
    </row>
    <row r="41" spans="1:8">
      <c r="A41" s="7">
        <v>39</v>
      </c>
      <c r="B41" s="7" t="s">
        <v>84</v>
      </c>
      <c r="C41" s="7" t="s">
        <v>8</v>
      </c>
      <c r="D41" s="7" t="s">
        <v>85</v>
      </c>
      <c r="E41" s="7" t="str">
        <f t="shared" si="0"/>
        <v>*岩</v>
      </c>
      <c r="F41" s="7">
        <v>18858236565</v>
      </c>
      <c r="G41" s="7" t="str">
        <f t="shared" si="1"/>
        <v>188****6565</v>
      </c>
      <c r="H41" s="7"/>
    </row>
    <row r="42" spans="1:8">
      <c r="A42" s="7">
        <v>40</v>
      </c>
      <c r="B42" s="7" t="s">
        <v>86</v>
      </c>
      <c r="C42" s="7" t="s">
        <v>8</v>
      </c>
      <c r="D42" s="7" t="s">
        <v>87</v>
      </c>
      <c r="E42" s="7" t="str">
        <f t="shared" si="0"/>
        <v>*继贤</v>
      </c>
      <c r="F42" s="7">
        <v>18961388278</v>
      </c>
      <c r="G42" s="7" t="str">
        <f t="shared" si="1"/>
        <v>189****8278</v>
      </c>
      <c r="H42" s="8"/>
    </row>
    <row r="43" spans="1:8">
      <c r="A43" s="7">
        <v>41</v>
      </c>
      <c r="B43" s="7" t="s">
        <v>88</v>
      </c>
      <c r="C43" s="7" t="s">
        <v>69</v>
      </c>
      <c r="D43" s="7" t="s">
        <v>89</v>
      </c>
      <c r="E43" s="7" t="str">
        <f t="shared" si="0"/>
        <v>*红新</v>
      </c>
      <c r="F43" s="7">
        <v>18976391891</v>
      </c>
      <c r="G43" s="7" t="str">
        <f t="shared" si="1"/>
        <v>189****1891</v>
      </c>
      <c r="H43" s="8"/>
    </row>
  </sheetData>
  <sortState ref="A3:Q50">
    <sortCondition ref="G3:G50"/>
  </sortState>
  <mergeCells count="1">
    <mergeCell ref="A1:H1"/>
  </mergeCells>
  <conditionalFormatting sqref="E6">
    <cfRule type="duplicateValues" dxfId="0" priority="3"/>
  </conditionalFormatting>
  <conditionalFormatting sqref="F6">
    <cfRule type="duplicateValues" dxfId="0" priority="5"/>
  </conditionalFormatting>
  <conditionalFormatting sqref="E7">
    <cfRule type="duplicateValues" dxfId="0" priority="2"/>
  </conditionalFormatting>
  <conditionalFormatting sqref="F7">
    <cfRule type="duplicateValues" dxfId="0" priority="4"/>
  </conditionalFormatting>
  <conditionalFormatting sqref="D14">
    <cfRule type="duplicateValues" dxfId="0" priority="6"/>
  </conditionalFormatting>
  <conditionalFormatting sqref="E14">
    <cfRule type="duplicateValues" dxfId="0" priority="1"/>
  </conditionalFormatting>
  <conditionalFormatting sqref="A6 D6 G6">
    <cfRule type="duplicateValues" dxfId="0" priority="28"/>
  </conditionalFormatting>
  <conditionalFormatting sqref="C7:D7 G7">
    <cfRule type="duplicateValues" dxfId="0" priority="26"/>
  </conditionalFormatting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2023-05-13T03:15:00Z</dcterms:created>
  <dcterms:modified xsi:type="dcterms:W3CDTF">2026-08-10T15:41:28Z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0CE2A12F53BCE8FBA880796AFE87FA09_43</vt:lpwstr>
  </property>
  <property fmtid="{D5CDD505-2E9C-101B-9397-08002B2CF9AE}" pid="4" name="CalculationRule">
    <vt:i4>0</vt:i4>
  </property>
</Properties>
</file>