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度拟入库项目（第三批）申报表" sheetId="4" r:id="rId1"/>
  </sheets>
  <definedNames>
    <definedName name="_xlnm.Print_Area" localSheetId="0">'2026年度拟入库项目（第三批）申报表'!$A$1:$AC$10</definedName>
    <definedName name="_xlnm.Print_Titles" localSheetId="0">'2026年度拟入库项目（第三批）申报表'!$1:$4</definedName>
  </definedNames>
  <calcPr calcId="144525" concurrentCalc="0"/>
</workbook>
</file>

<file path=xl/sharedStrings.xml><?xml version="1.0" encoding="utf-8"?>
<sst xmlns="http://schemas.openxmlformats.org/spreadsheetml/2006/main" count="55" uniqueCount="50">
  <si>
    <t>附件：</t>
  </si>
  <si>
    <t>三亚市崖州区2026年度巩固拓展脱贫攻坚成果和乡村振兴项目库拟入库项目申报表</t>
  </si>
  <si>
    <t>汇总单位（盖章）：  三亚市崖州区应急管理局                                                                                                 汇总时间：2026年8月7日</t>
  </si>
  <si>
    <t>项目序号</t>
  </si>
  <si>
    <t>项目类别</t>
  </si>
  <si>
    <t>区</t>
  </si>
  <si>
    <t>村</t>
  </si>
  <si>
    <t>项目名称</t>
  </si>
  <si>
    <t>建设性质</t>
  </si>
  <si>
    <t>实施
地点</t>
  </si>
  <si>
    <t>时间进度</t>
  </si>
  <si>
    <t>责任单位</t>
  </si>
  <si>
    <t>建设内容及规模</t>
  </si>
  <si>
    <t>资金规模和筹资方式</t>
  </si>
  <si>
    <t>受益对象</t>
  </si>
  <si>
    <t>绩效目标</t>
  </si>
  <si>
    <t>联农带农富农机制</t>
  </si>
  <si>
    <t>拟入库
时间</t>
  </si>
  <si>
    <t>审批文号</t>
  </si>
  <si>
    <t>申报单位</t>
  </si>
  <si>
    <t>销号</t>
  </si>
  <si>
    <t>备注</t>
  </si>
  <si>
    <t>项目类型</t>
  </si>
  <si>
    <t>二级项目类型</t>
  </si>
  <si>
    <t>项目子类型</t>
  </si>
  <si>
    <t>计划开工时间</t>
  </si>
  <si>
    <t>计划完工时间</t>
  </si>
  <si>
    <t>项目预算总投资（万元）</t>
  </si>
  <si>
    <t>其中</t>
  </si>
  <si>
    <t>受益村数（个）</t>
  </si>
  <si>
    <t>受益户数（户）</t>
  </si>
  <si>
    <t>受益人口数（人）</t>
  </si>
  <si>
    <t>财政资金（万元）</t>
  </si>
  <si>
    <t>其他资金（万元）</t>
  </si>
  <si>
    <t>受益脱贫村数（个）</t>
  </si>
  <si>
    <t>重点帮扶群体户数（户）</t>
  </si>
  <si>
    <t>重点帮扶群体人口数（人）</t>
  </si>
  <si>
    <t>乡村建设行动</t>
  </si>
  <si>
    <t>农村基础设施</t>
  </si>
  <si>
    <t>其他</t>
  </si>
  <si>
    <t>崖州区</t>
  </si>
  <si>
    <t>海棠村</t>
  </si>
  <si>
    <t>三亚市崖州区海棠村地质灾害隐患点挡土墙建设工程项目</t>
  </si>
  <si>
    <t>新建</t>
  </si>
  <si>
    <t>区应急管理局</t>
  </si>
  <si>
    <t>削坡土方开挖1472.08m³，基础土方开挖186.83m³，建设重力式挡土墙支护总长66.25m，挡土墙墙趾段至排水沟间，铺设散水板，散水板硬化厚度0.15m，面积395.54m²</t>
  </si>
  <si>
    <t>新建乡村地质灾害点挡土墙支护总长约66.25m；保障群众生命财产安全，稳定村民生产生活基础，提升村庄宜居水平，助力乡村振兴。</t>
  </si>
  <si>
    <t>--</t>
  </si>
  <si>
    <t>合计：</t>
  </si>
  <si>
    <t>注：项目类别中项目类型、二级项目类型、项目子类型需参照《1-1-5县级巩固拓展脱贫攻坚成果和乡村振兴项目库项目分类表》填写。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</si>
</sst>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24" fillId="10" borderId="12" applyNumberFormat="0" applyAlignment="0" applyProtection="0">
      <alignment vertical="center"/>
    </xf>
    <xf numFmtId="0" fontId="19" fillId="25" borderId="14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indent="4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57" fontId="4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1" fillId="0" borderId="6" xfId="0" applyFont="1" applyBorder="1">
      <alignment vertical="center"/>
    </xf>
    <xf numFmtId="0" fontId="7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0"/>
  <sheetViews>
    <sheetView tabSelected="1" view="pageBreakPreview" zoomScaleNormal="100" zoomScaleSheetLayoutView="100" workbookViewId="0">
      <pane ySplit="7" topLeftCell="A8" activePane="bottomLeft" state="frozen"/>
      <selection/>
      <selection pane="bottomLeft" activeCell="N8" sqref="N8"/>
    </sheetView>
  </sheetViews>
  <sheetFormatPr defaultColWidth="9" defaultRowHeight="13.5"/>
  <cols>
    <col min="1" max="1" width="5.85833333333333" customWidth="1"/>
    <col min="2" max="2" width="9.175" customWidth="1"/>
    <col min="6" max="6" width="7.59166666666667" customWidth="1"/>
    <col min="7" max="7" width="10.9166666666667" customWidth="1"/>
    <col min="8" max="8" width="6.80833333333333" customWidth="1"/>
    <col min="9" max="9" width="7.43333333333333" customWidth="1"/>
    <col min="10" max="10" width="11.3916666666667" customWidth="1"/>
    <col min="11" max="11" width="12.1833333333333" customWidth="1"/>
    <col min="12" max="12" width="9.40833333333333" customWidth="1"/>
    <col min="13" max="13" width="36.075" customWidth="1"/>
    <col min="14" max="14" width="15.5" customWidth="1"/>
    <col min="15" max="15" width="15.025" customWidth="1"/>
    <col min="16" max="16" width="9.01666666666667" customWidth="1"/>
    <col min="17" max="17" width="9.33333333333333" customWidth="1"/>
    <col min="18" max="18" width="9.65833333333333" customWidth="1"/>
    <col min="20" max="20" width="7.75" customWidth="1"/>
    <col min="21" max="21" width="9.01666666666667" customWidth="1"/>
    <col min="22" max="22" width="9.49166666666667" customWidth="1"/>
    <col min="23" max="23" width="26.4166666666667" customWidth="1"/>
    <col min="25" max="25" width="7.90833333333333" customWidth="1"/>
    <col min="26" max="26" width="5.53333333333333" customWidth="1"/>
    <col min="28" max="28" width="6.48333333333333" customWidth="1"/>
    <col min="29" max="29" width="11.5333333333333" customWidth="1"/>
  </cols>
  <sheetData>
    <row r="1" ht="20" customHeight="1" spans="1:1">
      <c r="A1" s="2" t="s">
        <v>0</v>
      </c>
    </row>
    <row r="2" ht="18" customHeight="1" spans="1:29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ht="31" customHeight="1" spans="1:2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ht="25" customHeight="1" spans="1:29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ht="25" customHeight="1" spans="1:29">
      <c r="A5" s="6" t="s">
        <v>3</v>
      </c>
      <c r="B5" s="7" t="s">
        <v>4</v>
      </c>
      <c r="C5" s="8"/>
      <c r="D5" s="9"/>
      <c r="E5" s="10" t="s">
        <v>5</v>
      </c>
      <c r="F5" s="10" t="s">
        <v>6</v>
      </c>
      <c r="G5" s="10" t="s">
        <v>7</v>
      </c>
      <c r="H5" s="6" t="s">
        <v>8</v>
      </c>
      <c r="I5" s="6" t="s">
        <v>9</v>
      </c>
      <c r="J5" s="7" t="s">
        <v>10</v>
      </c>
      <c r="K5" s="9"/>
      <c r="L5" s="10" t="s">
        <v>11</v>
      </c>
      <c r="M5" s="6" t="s">
        <v>12</v>
      </c>
      <c r="N5" s="7" t="s">
        <v>13</v>
      </c>
      <c r="O5" s="8"/>
      <c r="P5" s="9"/>
      <c r="Q5" s="7" t="s">
        <v>14</v>
      </c>
      <c r="R5" s="8"/>
      <c r="S5" s="8"/>
      <c r="T5" s="8"/>
      <c r="U5" s="8"/>
      <c r="V5" s="9"/>
      <c r="W5" s="10" t="s">
        <v>15</v>
      </c>
      <c r="X5" s="6" t="s">
        <v>16</v>
      </c>
      <c r="Y5" s="6" t="s">
        <v>17</v>
      </c>
      <c r="Z5" s="6" t="s">
        <v>18</v>
      </c>
      <c r="AA5" s="6" t="s">
        <v>19</v>
      </c>
      <c r="AB5" s="6" t="s">
        <v>20</v>
      </c>
      <c r="AC5" s="6" t="s">
        <v>21</v>
      </c>
    </row>
    <row r="6" ht="23" customHeight="1" spans="1:29">
      <c r="A6" s="11"/>
      <c r="B6" s="12" t="s">
        <v>22</v>
      </c>
      <c r="C6" s="12" t="s">
        <v>23</v>
      </c>
      <c r="D6" s="6" t="s">
        <v>24</v>
      </c>
      <c r="E6" s="13"/>
      <c r="F6" s="13"/>
      <c r="G6" s="13"/>
      <c r="H6" s="11"/>
      <c r="I6" s="11"/>
      <c r="J6" s="6" t="s">
        <v>25</v>
      </c>
      <c r="K6" s="6" t="s">
        <v>26</v>
      </c>
      <c r="L6" s="13"/>
      <c r="M6" s="11"/>
      <c r="N6" s="12" t="s">
        <v>27</v>
      </c>
      <c r="O6" s="19" t="s">
        <v>28</v>
      </c>
      <c r="P6" s="20"/>
      <c r="Q6" s="12" t="s">
        <v>29</v>
      </c>
      <c r="R6" s="12" t="s">
        <v>30</v>
      </c>
      <c r="S6" s="12" t="s">
        <v>31</v>
      </c>
      <c r="T6" s="19" t="s">
        <v>28</v>
      </c>
      <c r="U6" s="24"/>
      <c r="V6" s="20"/>
      <c r="W6" s="13"/>
      <c r="X6" s="11"/>
      <c r="Y6" s="11"/>
      <c r="Z6" s="11"/>
      <c r="AA6" s="11"/>
      <c r="AB6" s="11"/>
      <c r="AC6" s="11"/>
    </row>
    <row r="7" ht="93" customHeight="1" spans="1:29">
      <c r="A7" s="14"/>
      <c r="B7" s="12"/>
      <c r="C7" s="12"/>
      <c r="D7" s="14"/>
      <c r="E7" s="15"/>
      <c r="F7" s="15"/>
      <c r="G7" s="15"/>
      <c r="H7" s="14"/>
      <c r="I7" s="14"/>
      <c r="J7" s="14"/>
      <c r="K7" s="14"/>
      <c r="L7" s="15"/>
      <c r="M7" s="14"/>
      <c r="N7" s="12"/>
      <c r="O7" s="12" t="s">
        <v>32</v>
      </c>
      <c r="P7" s="12" t="s">
        <v>33</v>
      </c>
      <c r="Q7" s="12"/>
      <c r="R7" s="12"/>
      <c r="S7" s="12"/>
      <c r="T7" s="12" t="s">
        <v>34</v>
      </c>
      <c r="U7" s="25" t="s">
        <v>35</v>
      </c>
      <c r="V7" s="25" t="s">
        <v>36</v>
      </c>
      <c r="W7" s="15"/>
      <c r="X7" s="14"/>
      <c r="Y7" s="14"/>
      <c r="Z7" s="14"/>
      <c r="AA7" s="14"/>
      <c r="AB7" s="14"/>
      <c r="AC7" s="14"/>
    </row>
    <row r="8" customFormat="1" ht="167" customHeight="1" spans="1:30">
      <c r="A8" s="16">
        <v>1</v>
      </c>
      <c r="B8" s="16" t="s">
        <v>37</v>
      </c>
      <c r="C8" s="16" t="s">
        <v>38</v>
      </c>
      <c r="D8" s="16" t="s">
        <v>39</v>
      </c>
      <c r="E8" s="16" t="s">
        <v>40</v>
      </c>
      <c r="F8" s="16" t="s">
        <v>41</v>
      </c>
      <c r="G8" s="16" t="s">
        <v>42</v>
      </c>
      <c r="H8" s="16" t="s">
        <v>43</v>
      </c>
      <c r="I8" s="21" t="s">
        <v>41</v>
      </c>
      <c r="J8" s="22">
        <v>46204</v>
      </c>
      <c r="K8" s="22">
        <v>46296</v>
      </c>
      <c r="L8" s="16" t="s">
        <v>44</v>
      </c>
      <c r="M8" s="16" t="s">
        <v>45</v>
      </c>
      <c r="N8" s="16">
        <v>61.204</v>
      </c>
      <c r="O8" s="16">
        <f>N8</f>
        <v>61.204</v>
      </c>
      <c r="P8" s="16">
        <v>0</v>
      </c>
      <c r="Q8" s="16">
        <v>1</v>
      </c>
      <c r="R8" s="16">
        <v>245</v>
      </c>
      <c r="S8" s="16">
        <v>1194</v>
      </c>
      <c r="T8" s="16">
        <v>1</v>
      </c>
      <c r="U8" s="16">
        <v>3</v>
      </c>
      <c r="V8" s="16">
        <v>11</v>
      </c>
      <c r="W8" s="16" t="s">
        <v>46</v>
      </c>
      <c r="X8" s="16" t="s">
        <v>39</v>
      </c>
      <c r="Y8" s="16">
        <v>2026</v>
      </c>
      <c r="Z8" s="16" t="s">
        <v>47</v>
      </c>
      <c r="AA8" s="16" t="s">
        <v>44</v>
      </c>
      <c r="AB8" s="16" t="s">
        <v>47</v>
      </c>
      <c r="AC8" s="16"/>
      <c r="AD8" s="27"/>
    </row>
    <row r="9" s="1" customFormat="1" ht="42" customHeight="1" spans="1:29">
      <c r="A9" s="17" t="s">
        <v>48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23">
        <f>O9+P9</f>
        <v>61.204</v>
      </c>
      <c r="O9" s="12">
        <f>SUM(O8:O8)</f>
        <v>61.204</v>
      </c>
      <c r="P9" s="17">
        <v>0</v>
      </c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</row>
    <row r="10" ht="28" customHeight="1" spans="1:29">
      <c r="A10" s="18" t="s">
        <v>49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</row>
  </sheetData>
  <mergeCells count="34">
    <mergeCell ref="A4:AC4"/>
    <mergeCell ref="B5:D5"/>
    <mergeCell ref="J5:K5"/>
    <mergeCell ref="N5:P5"/>
    <mergeCell ref="Q5:V5"/>
    <mergeCell ref="O6:P6"/>
    <mergeCell ref="T6:V6"/>
    <mergeCell ref="A9:K9"/>
    <mergeCell ref="A10:AC10"/>
    <mergeCell ref="A5:A7"/>
    <mergeCell ref="B6:B7"/>
    <mergeCell ref="C6:C7"/>
    <mergeCell ref="D6:D7"/>
    <mergeCell ref="E5:E7"/>
    <mergeCell ref="F5:F7"/>
    <mergeCell ref="G5:G7"/>
    <mergeCell ref="H5:H7"/>
    <mergeCell ref="I5:I7"/>
    <mergeCell ref="J6:J7"/>
    <mergeCell ref="K6:K7"/>
    <mergeCell ref="L5:L7"/>
    <mergeCell ref="M5:M7"/>
    <mergeCell ref="N6:N7"/>
    <mergeCell ref="Q6:Q7"/>
    <mergeCell ref="R6:R7"/>
    <mergeCell ref="S6:S7"/>
    <mergeCell ref="W5:W7"/>
    <mergeCell ref="X5:X7"/>
    <mergeCell ref="Y5:Y7"/>
    <mergeCell ref="Z5:Z7"/>
    <mergeCell ref="AA5:AA7"/>
    <mergeCell ref="AB5:AB7"/>
    <mergeCell ref="AC5:AC7"/>
    <mergeCell ref="A2:AC3"/>
  </mergeCells>
  <pageMargins left="0.700694444444445" right="0.700694444444445" top="0.432638888888889" bottom="0.55" header="0.297916666666667" footer="0.297916666666667"/>
  <pageSetup paperSize="9" scale="4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2026年度拟入库项目（第三批）申报表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李祥</cp:lastModifiedBy>
  <dcterms:created xsi:type="dcterms:W3CDTF">2021-09-22T16:37:00Z</dcterms:created>
  <dcterms:modified xsi:type="dcterms:W3CDTF">2026-08-13T08:28:26Z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980DC33006034798962BD3597D7C7E65_12</vt:lpwstr>
  </property>
</Properties>
</file>